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066DE0F-6B58-451E-A0F4-FBFABAC04E89}" xr6:coauthVersionLast="47" xr6:coauthVersionMax="47" xr10:uidLastSave="{00000000-0000-0000-0000-000000000000}"/>
  <bookViews>
    <workbookView xWindow="1785" yWindow="930" windowWidth="16665" windowHeight="14355" xr2:uid="{00000000-000D-0000-FFFF-FFFF00000000}"/>
  </bookViews>
  <sheets>
    <sheet name="2022年度中間期" sheetId="1" r:id="rId1"/>
    <sheet name="2022年度中間期（営業収益の内訳）" sheetId="2" r:id="rId2"/>
  </sheets>
  <externalReferences>
    <externalReference r:id="rId3"/>
  </externalReferences>
  <definedNames>
    <definedName name="_xlnm.Print_Area" localSheetId="0">'2022年度中間期'!$A$2:$S$40</definedName>
    <definedName name="_xlnm.Print_Area" localSheetId="1">'2022年度中間期（営業収益の内訳）'!$A$2:$K$41</definedName>
    <definedName name="行検査値範囲">'[1]2021(決算状況表)'!$F$275:$F$291</definedName>
    <definedName name="集計範囲">'[1]2021(決算状況表)'!$A$275:$CU$291</definedName>
    <definedName name="列検査値範囲">'[1]2021(決算状況表)'!$A$1:$CU$1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G10" i="2"/>
  <c r="J10" i="2"/>
  <c r="G11" i="2"/>
  <c r="H11" i="2"/>
  <c r="J11" i="2"/>
  <c r="G12" i="2"/>
  <c r="H12" i="2"/>
  <c r="J12" i="2"/>
  <c r="G13" i="2"/>
  <c r="H13" i="2"/>
  <c r="J13" i="2"/>
  <c r="G14" i="2"/>
  <c r="H14" i="2"/>
  <c r="J14" i="2"/>
  <c r="G15" i="2"/>
  <c r="H15" i="2"/>
  <c r="J15" i="2"/>
  <c r="G16" i="2"/>
  <c r="H16" i="2"/>
  <c r="J16" i="2"/>
  <c r="G17" i="2"/>
  <c r="H17" i="2"/>
  <c r="J17" i="2"/>
  <c r="G18" i="2"/>
  <c r="H18" i="2"/>
  <c r="J18" i="2"/>
  <c r="G19" i="2"/>
  <c r="H19" i="2"/>
  <c r="J19" i="2"/>
  <c r="G20" i="2"/>
  <c r="H20" i="2"/>
  <c r="J20" i="2"/>
  <c r="G21" i="2"/>
  <c r="H21" i="2"/>
  <c r="J21" i="2"/>
  <c r="G22" i="2"/>
  <c r="H22" i="2"/>
  <c r="J22" i="2"/>
  <c r="G23" i="2"/>
  <c r="H23" i="2"/>
  <c r="J23" i="2"/>
  <c r="G24" i="2"/>
  <c r="H24" i="2"/>
  <c r="J24" i="2"/>
  <c r="G25" i="2"/>
  <c r="H25" i="2"/>
  <c r="J25" i="2"/>
  <c r="G26" i="2"/>
  <c r="H26" i="2"/>
  <c r="J26" i="2"/>
  <c r="G27" i="2"/>
  <c r="H27" i="2"/>
  <c r="J27" i="2"/>
  <c r="G28" i="2"/>
  <c r="H28" i="2"/>
  <c r="J28" i="2"/>
  <c r="G29" i="2"/>
  <c r="H29" i="2"/>
  <c r="J29" i="2"/>
  <c r="G30" i="2"/>
  <c r="H30" i="2"/>
  <c r="J30" i="2"/>
  <c r="G31" i="2"/>
  <c r="H31" i="2"/>
  <c r="J31" i="2"/>
  <c r="G32" i="2"/>
  <c r="H32" i="2"/>
  <c r="J32" i="2"/>
  <c r="G34" i="2"/>
  <c r="H34" i="2"/>
  <c r="J34" i="2"/>
  <c r="G35" i="2"/>
  <c r="H35" i="2"/>
  <c r="J35" i="2"/>
  <c r="G36" i="2"/>
  <c r="H36" i="2"/>
  <c r="J36" i="2"/>
  <c r="G37" i="2"/>
  <c r="H37" i="2"/>
  <c r="J37" i="2"/>
  <c r="G38" i="2"/>
  <c r="H38" i="2"/>
  <c r="J38" i="2"/>
</calcChain>
</file>

<file path=xl/sharedStrings.xml><?xml version="1.0" encoding="utf-8"?>
<sst xmlns="http://schemas.openxmlformats.org/spreadsheetml/2006/main" count="162" uniqueCount="77">
  <si>
    <t>（単　位　：　百万円）</t>
    <rPh sb="1" eb="4">
      <t>タンイ</t>
    </rPh>
    <rPh sb="7" eb="10">
      <t>ヒャクマンエン</t>
    </rPh>
    <phoneticPr fontId="4"/>
  </si>
  <si>
    <t>区分</t>
    <rPh sb="0" eb="2">
      <t>クブン</t>
    </rPh>
    <phoneticPr fontId="4"/>
  </si>
  <si>
    <t>全　　　　　　　　　国</t>
    <rPh sb="0" eb="11">
      <t>ゼンコク</t>
    </rPh>
    <phoneticPr fontId="4"/>
  </si>
  <si>
    <t>国　内　法　人</t>
    <rPh sb="0" eb="1">
      <t>クニ</t>
    </rPh>
    <rPh sb="2" eb="3">
      <t>ナイ</t>
    </rPh>
    <rPh sb="4" eb="5">
      <t>ホウ</t>
    </rPh>
    <rPh sb="6" eb="7">
      <t>ヒト</t>
    </rPh>
    <phoneticPr fontId="4"/>
  </si>
  <si>
    <t>外　国　法　人</t>
    <rPh sb="0" eb="1">
      <t>ソト</t>
    </rPh>
    <rPh sb="2" eb="3">
      <t>クニ</t>
    </rPh>
    <rPh sb="4" eb="5">
      <t>ホウ</t>
    </rPh>
    <rPh sb="6" eb="7">
      <t>ヒト</t>
    </rPh>
    <phoneticPr fontId="4"/>
  </si>
  <si>
    <t>（Ａ）</t>
    <phoneticPr fontId="4"/>
  </si>
  <si>
    <t>2021中間期</t>
  </si>
  <si>
    <t>（B）</t>
    <phoneticPr fontId="4"/>
  </si>
  <si>
    <t>（Ｃ）</t>
    <phoneticPr fontId="4"/>
  </si>
  <si>
    <t>（Ｂ）</t>
    <phoneticPr fontId="4"/>
  </si>
  <si>
    <t>会　社　数</t>
    <rPh sb="0" eb="3">
      <t>カイシャ</t>
    </rPh>
    <rPh sb="4" eb="5">
      <t>スウ</t>
    </rPh>
    <phoneticPr fontId="4"/>
  </si>
  <si>
    <t>社</t>
    <rPh sb="0" eb="1">
      <t>シャ</t>
    </rPh>
    <phoneticPr fontId="4"/>
  </si>
  <si>
    <t>％</t>
    <phoneticPr fontId="4"/>
  </si>
  <si>
    <t>-</t>
    <phoneticPr fontId="4"/>
  </si>
  <si>
    <t>-</t>
  </si>
  <si>
    <t>営業収益</t>
    <rPh sb="0" eb="2">
      <t>エイギョウ</t>
    </rPh>
    <rPh sb="2" eb="4">
      <t>シュウエキ</t>
    </rPh>
    <phoneticPr fontId="4"/>
  </si>
  <si>
    <t>　受入手数料</t>
    <rPh sb="1" eb="3">
      <t>ウケイレ</t>
    </rPh>
    <rPh sb="3" eb="6">
      <t>テスウリョウ</t>
    </rPh>
    <phoneticPr fontId="4"/>
  </si>
  <si>
    <t>金融費用</t>
    <rPh sb="0" eb="2">
      <t>キンユウ</t>
    </rPh>
    <rPh sb="2" eb="4">
      <t>ヒヨウ</t>
    </rPh>
    <phoneticPr fontId="4"/>
  </si>
  <si>
    <t>純営業収益</t>
    <rPh sb="0" eb="1">
      <t>ジュン</t>
    </rPh>
    <rPh sb="1" eb="3">
      <t>エイギョウ</t>
    </rPh>
    <rPh sb="3" eb="5">
      <t>シュウエキ</t>
    </rPh>
    <phoneticPr fontId="4"/>
  </si>
  <si>
    <t>販売費・一般管理費</t>
    <rPh sb="0" eb="3">
      <t>ハンバイヒ</t>
    </rPh>
    <rPh sb="4" eb="6">
      <t>イッパン</t>
    </rPh>
    <rPh sb="6" eb="9">
      <t>カンリヒ</t>
    </rPh>
    <phoneticPr fontId="4"/>
  </si>
  <si>
    <t>営業損益</t>
    <rPh sb="0" eb="2">
      <t>エイギョウ</t>
    </rPh>
    <rPh sb="2" eb="4">
      <t>ソンエキ</t>
    </rPh>
    <phoneticPr fontId="4"/>
  </si>
  <si>
    <t>営業外損益</t>
    <rPh sb="0" eb="2">
      <t>エイギョウ</t>
    </rPh>
    <rPh sb="2" eb="3">
      <t>ガイ</t>
    </rPh>
    <rPh sb="3" eb="5">
      <t>ソンエキ</t>
    </rPh>
    <phoneticPr fontId="4"/>
  </si>
  <si>
    <t>経常損益</t>
    <rPh sb="0" eb="2">
      <t>ケイジョウ</t>
    </rPh>
    <rPh sb="2" eb="3">
      <t>ソン</t>
    </rPh>
    <rPh sb="3" eb="4">
      <t>エキ</t>
    </rPh>
    <phoneticPr fontId="4"/>
  </si>
  <si>
    <t>特別損益</t>
    <rPh sb="0" eb="2">
      <t>トクベツ</t>
    </rPh>
    <rPh sb="2" eb="4">
      <t>ソンエキ</t>
    </rPh>
    <phoneticPr fontId="4"/>
  </si>
  <si>
    <t>税引前損益</t>
    <rPh sb="0" eb="2">
      <t>ゼイビキ</t>
    </rPh>
    <rPh sb="2" eb="3">
      <t>マエ</t>
    </rPh>
    <rPh sb="3" eb="5">
      <t>ソンエキ</t>
    </rPh>
    <phoneticPr fontId="4"/>
  </si>
  <si>
    <t>法人税等</t>
    <rPh sb="0" eb="3">
      <t>ホウジンゼイ</t>
    </rPh>
    <rPh sb="3" eb="4">
      <t>トウ</t>
    </rPh>
    <phoneticPr fontId="4"/>
  </si>
  <si>
    <t>当期純損益</t>
    <rPh sb="0" eb="2">
      <t>トウキ</t>
    </rPh>
    <rPh sb="2" eb="5">
      <t>ジュンソンエキ</t>
    </rPh>
    <phoneticPr fontId="4"/>
  </si>
  <si>
    <t>（注2）「法人税等」には「法人税等調整額」等を含む。</t>
    <rPh sb="21" eb="22">
      <t>ナド</t>
    </rPh>
    <phoneticPr fontId="4"/>
  </si>
  <si>
    <t>-</t>
    <phoneticPr fontId="3"/>
  </si>
  <si>
    <t>委託手数料</t>
    <rPh sb="0" eb="2">
      <t>イタク</t>
    </rPh>
    <rPh sb="2" eb="4">
      <t>テスウ</t>
    </rPh>
    <rPh sb="4" eb="5">
      <t>リョウ</t>
    </rPh>
    <phoneticPr fontId="4"/>
  </si>
  <si>
    <t>引受・売出し手数料</t>
    <rPh sb="0" eb="2">
      <t>ヒキウケ</t>
    </rPh>
    <rPh sb="3" eb="5">
      <t>ウリダ</t>
    </rPh>
    <rPh sb="6" eb="9">
      <t>テスウリョウ</t>
    </rPh>
    <phoneticPr fontId="3"/>
  </si>
  <si>
    <t>募集・売出しの取扱手数料</t>
    <rPh sb="0" eb="2">
      <t>ボシュウ</t>
    </rPh>
    <rPh sb="3" eb="5">
      <t>ウリダ</t>
    </rPh>
    <rPh sb="7" eb="9">
      <t>トリアツカイ</t>
    </rPh>
    <rPh sb="9" eb="12">
      <t>テスウリョウ</t>
    </rPh>
    <phoneticPr fontId="3"/>
  </si>
  <si>
    <t>その他の受入手数料</t>
    <rPh sb="2" eb="3">
      <t>タ</t>
    </rPh>
    <rPh sb="4" eb="6">
      <t>ウケイレ</t>
    </rPh>
    <rPh sb="6" eb="9">
      <t>テスウリョウ</t>
    </rPh>
    <phoneticPr fontId="3"/>
  </si>
  <si>
    <t>株券等</t>
    <phoneticPr fontId="3"/>
  </si>
  <si>
    <t>債券等</t>
    <phoneticPr fontId="3"/>
  </si>
  <si>
    <t>信用取引収益</t>
    <rPh sb="0" eb="2">
      <t>シンヨウ</t>
    </rPh>
    <rPh sb="2" eb="4">
      <t>トリヒキ</t>
    </rPh>
    <rPh sb="4" eb="6">
      <t>シュウエキ</t>
    </rPh>
    <phoneticPr fontId="9"/>
  </si>
  <si>
    <t>受取配当金</t>
    <rPh sb="0" eb="2">
      <t>ウケト</t>
    </rPh>
    <rPh sb="2" eb="5">
      <t>ハイトウキン</t>
    </rPh>
    <phoneticPr fontId="3"/>
  </si>
  <si>
    <t>信用取引費用</t>
    <rPh sb="0" eb="2">
      <t>シンヨウ</t>
    </rPh>
    <rPh sb="2" eb="4">
      <t>トリヒキ</t>
    </rPh>
    <rPh sb="4" eb="6">
      <t>ヒヨウ</t>
    </rPh>
    <phoneticPr fontId="9"/>
  </si>
  <si>
    <t>支払利息</t>
    <rPh sb="0" eb="2">
      <t>シハライ</t>
    </rPh>
    <rPh sb="2" eb="4">
      <t>リソク</t>
    </rPh>
    <phoneticPr fontId="9"/>
  </si>
  <si>
    <t>取引関係費</t>
    <rPh sb="0" eb="2">
      <t>トリヒキ</t>
    </rPh>
    <rPh sb="2" eb="4">
      <t>カンケイ</t>
    </rPh>
    <rPh sb="4" eb="5">
      <t>ヒ</t>
    </rPh>
    <phoneticPr fontId="9"/>
  </si>
  <si>
    <t>人件費</t>
    <rPh sb="0" eb="3">
      <t>ジンケンヒ</t>
    </rPh>
    <phoneticPr fontId="9"/>
  </si>
  <si>
    <t>その他</t>
    <phoneticPr fontId="3"/>
  </si>
  <si>
    <t>項目</t>
    <rPh sb="0" eb="2">
      <t>コウモク</t>
    </rPh>
    <phoneticPr fontId="3"/>
  </si>
  <si>
    <t>トレーディング損益</t>
    <rPh sb="7" eb="9">
      <t>ソンエキ</t>
    </rPh>
    <phoneticPr fontId="4"/>
  </si>
  <si>
    <t>金融収益</t>
    <rPh sb="0" eb="2">
      <t>キンユウ</t>
    </rPh>
    <rPh sb="2" eb="4">
      <t>シュウエキ</t>
    </rPh>
    <phoneticPr fontId="4"/>
  </si>
  <si>
    <t>（注1）2022年9月末現在の会員273社のうち、廃業した会社など8社を除く。</t>
    <rPh sb="1" eb="2">
      <t>チュウ</t>
    </rPh>
    <rPh sb="15" eb="17">
      <t>カイイン</t>
    </rPh>
    <rPh sb="25" eb="27">
      <t>ハイギョウ</t>
    </rPh>
    <rPh sb="29" eb="31">
      <t>カイシャ</t>
    </rPh>
    <phoneticPr fontId="4"/>
  </si>
  <si>
    <t>（注3）決算数値の集計は、2022年4月1日から2023年3月31日までの間に決算日を迎える会員を対象としている。</t>
    <phoneticPr fontId="4"/>
  </si>
  <si>
    <t>2022中間期</t>
  </si>
  <si>
    <t>2021通期</t>
    <phoneticPr fontId="9"/>
  </si>
  <si>
    <t>2021通期</t>
    <phoneticPr fontId="3"/>
  </si>
  <si>
    <t>会員の2022年度中間決算概況</t>
    <rPh sb="0" eb="2">
      <t>カイイン</t>
    </rPh>
    <rPh sb="7" eb="8">
      <t>ネン</t>
    </rPh>
    <rPh sb="8" eb="9">
      <t>ド</t>
    </rPh>
    <rPh sb="9" eb="11">
      <t>チュウカン</t>
    </rPh>
    <rPh sb="11" eb="13">
      <t>ケッサン</t>
    </rPh>
    <rPh sb="13" eb="15">
      <t>ガイキョウ</t>
    </rPh>
    <phoneticPr fontId="4"/>
  </si>
  <si>
    <t>（注2）決算数値の集計は、2022年４月１日から2023年３月31日までの間に決算日を迎える会員を
       対象としている。</t>
    <phoneticPr fontId="4"/>
  </si>
  <si>
    <t>（注1）2022年9月末現在の会員273社のうち、廃業した会社など８社を除く。</t>
    <rPh sb="1" eb="2">
      <t>チュウ</t>
    </rPh>
    <rPh sb="15" eb="17">
      <t>カイイン</t>
    </rPh>
    <rPh sb="25" eb="27">
      <t>ハイギョウ</t>
    </rPh>
    <rPh sb="29" eb="31">
      <t>カイシャ</t>
    </rPh>
    <phoneticPr fontId="4"/>
  </si>
  <si>
    <t>その他</t>
    <rPh sb="2" eb="3">
      <t>タ</t>
    </rPh>
    <phoneticPr fontId="9"/>
  </si>
  <si>
    <t>債券等</t>
    <rPh sb="0" eb="2">
      <t>サイケン</t>
    </rPh>
    <rPh sb="2" eb="3">
      <t>トウ</t>
    </rPh>
    <phoneticPr fontId="9"/>
  </si>
  <si>
    <t>-</t>
    <phoneticPr fontId="16"/>
  </si>
  <si>
    <t>株券等</t>
    <rPh sb="0" eb="2">
      <t>カブケン</t>
    </rPh>
    <rPh sb="2" eb="3">
      <t>トウ</t>
    </rPh>
    <phoneticPr fontId="9"/>
  </si>
  <si>
    <t>保険関係収益</t>
  </si>
  <si>
    <t>投資助言・代理報酬</t>
  </si>
  <si>
    <t>事務手数料</t>
  </si>
  <si>
    <t>アドバイザリー／コンサルティング手数料</t>
  </si>
  <si>
    <t>投資一任契約の運用受託報酬</t>
  </si>
  <si>
    <t>M&amp;A関係収益</t>
  </si>
  <si>
    <t>投資信託の委託者報酬</t>
  </si>
  <si>
    <t>ラップ関係収益</t>
  </si>
  <si>
    <t>国際取引に関する日本法人等への収益分配金等</t>
  </si>
  <si>
    <t>その他</t>
    <rPh sb="2" eb="3">
      <t>タ</t>
    </rPh>
    <phoneticPr fontId="16"/>
  </si>
  <si>
    <t>受益証券</t>
    <rPh sb="0" eb="2">
      <t>ジュエキ</t>
    </rPh>
    <rPh sb="2" eb="4">
      <t>ショウケン</t>
    </rPh>
    <phoneticPr fontId="16"/>
  </si>
  <si>
    <t>債券</t>
    <rPh sb="0" eb="2">
      <t>サイケン</t>
    </rPh>
    <phoneticPr fontId="16"/>
  </si>
  <si>
    <t>株式</t>
    <rPh sb="0" eb="2">
      <t>カブシキ</t>
    </rPh>
    <phoneticPr fontId="16"/>
  </si>
  <si>
    <t>受入手数料</t>
    <rPh sb="0" eb="2">
      <t>ウケイレ</t>
    </rPh>
    <rPh sb="2" eb="5">
      <t>テスウリョウ</t>
    </rPh>
    <phoneticPr fontId="4"/>
  </si>
  <si>
    <t>2021中間期</t>
    <phoneticPr fontId="9"/>
  </si>
  <si>
    <t>受入手数料に
占める比率</t>
    <rPh sb="0" eb="2">
      <t>ウケイレ</t>
    </rPh>
    <rPh sb="2" eb="5">
      <t>テスウリョウ</t>
    </rPh>
    <rPh sb="7" eb="8">
      <t>シ</t>
    </rPh>
    <rPh sb="10" eb="12">
      <t>ヒリツ</t>
    </rPh>
    <phoneticPr fontId="16"/>
  </si>
  <si>
    <t>営業収益に
占める比率</t>
    <rPh sb="0" eb="2">
      <t>エイギョウ</t>
    </rPh>
    <rPh sb="2" eb="4">
      <t>シュウエキ</t>
    </rPh>
    <rPh sb="6" eb="7">
      <t>シ</t>
    </rPh>
    <rPh sb="9" eb="11">
      <t>ヒリツ</t>
    </rPh>
    <phoneticPr fontId="16"/>
  </si>
  <si>
    <t>2022中間期</t>
    <phoneticPr fontId="9"/>
  </si>
  <si>
    <t>項目</t>
    <rPh sb="0" eb="2">
      <t>コウモク</t>
    </rPh>
    <phoneticPr fontId="4"/>
  </si>
  <si>
    <t>会員の2022年度中間決算概況（営業収益の内訳）</t>
    <rPh sb="0" eb="2">
      <t>カイイン</t>
    </rPh>
    <rPh sb="7" eb="8">
      <t>ネン</t>
    </rPh>
    <rPh sb="8" eb="9">
      <t>ド</t>
    </rPh>
    <rPh sb="9" eb="11">
      <t>チュウカン</t>
    </rPh>
    <rPh sb="11" eb="13">
      <t>ケッサン</t>
    </rPh>
    <rPh sb="13" eb="15">
      <t>ガイキョウ</t>
    </rPh>
    <rPh sb="16" eb="18">
      <t>エイギョウ</t>
    </rPh>
    <rPh sb="18" eb="20">
      <t>シュウエキ</t>
    </rPh>
    <rPh sb="21" eb="23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</si>
</sst>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u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/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/>
    <xf numFmtId="9" fontId="7" fillId="0" borderId="0" xfId="1" applyNumberFormat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8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 vertical="top"/>
    </xf>
    <xf numFmtId="0" fontId="11" fillId="0" borderId="12" xfId="1" applyFont="1" applyBorder="1" applyAlignment="1">
      <alignment horizontal="right"/>
    </xf>
    <xf numFmtId="0" fontId="11" fillId="0" borderId="13" xfId="1" applyFont="1" applyBorder="1" applyAlignment="1">
      <alignment horizontal="right"/>
    </xf>
    <xf numFmtId="0" fontId="11" fillId="0" borderId="14" xfId="1" applyFont="1" applyBorder="1" applyAlignment="1">
      <alignment horizontal="right" wrapText="1"/>
    </xf>
    <xf numFmtId="0" fontId="11" fillId="0" borderId="23" xfId="1" applyFont="1" applyBorder="1" applyAlignment="1">
      <alignment horizontal="right"/>
    </xf>
    <xf numFmtId="0" fontId="11" fillId="0" borderId="15" xfId="1" applyFont="1" applyBorder="1" applyAlignment="1">
      <alignment horizontal="right" wrapText="1"/>
    </xf>
    <xf numFmtId="0" fontId="8" fillId="0" borderId="25" xfId="1" quotePrefix="1" applyFont="1" applyBorder="1" applyAlignment="1">
      <alignment horizontal="right"/>
    </xf>
    <xf numFmtId="0" fontId="8" fillId="0" borderId="26" xfId="1" quotePrefix="1" applyFont="1" applyBorder="1" applyAlignment="1">
      <alignment horizontal="right"/>
    </xf>
    <xf numFmtId="9" fontId="8" fillId="0" borderId="26" xfId="2" applyFont="1" applyFill="1" applyBorder="1" applyAlignment="1">
      <alignment horizontal="right"/>
    </xf>
    <xf numFmtId="9" fontId="8" fillId="0" borderId="27" xfId="2" applyFont="1" applyFill="1" applyBorder="1" applyAlignment="1">
      <alignment horizontal="right"/>
    </xf>
    <xf numFmtId="0" fontId="8" fillId="0" borderId="28" xfId="1" quotePrefix="1" applyFont="1" applyBorder="1" applyAlignment="1">
      <alignment horizontal="right"/>
    </xf>
    <xf numFmtId="9" fontId="8" fillId="0" borderId="29" xfId="2" applyFont="1" applyFill="1" applyBorder="1" applyAlignment="1">
      <alignment horizontal="right"/>
    </xf>
    <xf numFmtId="0" fontId="8" fillId="0" borderId="25" xfId="1" applyFont="1" applyBorder="1" applyAlignment="1">
      <alignment horizontal="right"/>
    </xf>
    <xf numFmtId="0" fontId="8" fillId="0" borderId="26" xfId="1" applyFont="1" applyBorder="1" applyAlignment="1">
      <alignment horizontal="right"/>
    </xf>
    <xf numFmtId="9" fontId="8" fillId="0" borderId="26" xfId="1" applyNumberFormat="1" applyFont="1" applyBorder="1" applyAlignment="1">
      <alignment horizontal="right"/>
    </xf>
    <xf numFmtId="9" fontId="8" fillId="0" borderId="27" xfId="1" applyNumberFormat="1" applyFont="1" applyBorder="1" applyAlignment="1">
      <alignment horizontal="right"/>
    </xf>
    <xf numFmtId="176" fontId="8" fillId="0" borderId="30" xfId="1" applyNumberFormat="1" applyFont="1" applyBorder="1" applyAlignment="1"/>
    <xf numFmtId="176" fontId="8" fillId="0" borderId="31" xfId="1" applyNumberFormat="1" applyFont="1" applyBorder="1" applyAlignment="1"/>
    <xf numFmtId="176" fontId="8" fillId="0" borderId="31" xfId="1" quotePrefix="1" applyNumberFormat="1" applyFont="1" applyBorder="1" applyAlignment="1">
      <alignment horizontal="right"/>
    </xf>
    <xf numFmtId="9" fontId="8" fillId="0" borderId="31" xfId="2" applyFont="1" applyFill="1" applyBorder="1" applyAlignment="1">
      <alignment horizontal="right"/>
    </xf>
    <xf numFmtId="9" fontId="8" fillId="0" borderId="32" xfId="2" applyFont="1" applyFill="1" applyBorder="1" applyAlignment="1">
      <alignment horizontal="right"/>
    </xf>
    <xf numFmtId="176" fontId="8" fillId="0" borderId="33" xfId="1" applyNumberFormat="1" applyFont="1" applyBorder="1" applyAlignment="1"/>
    <xf numFmtId="176" fontId="8" fillId="0" borderId="31" xfId="1" applyNumberFormat="1" applyFont="1" applyBorder="1" applyAlignment="1">
      <alignment horizontal="right"/>
    </xf>
    <xf numFmtId="9" fontId="8" fillId="0" borderId="34" xfId="2" applyFont="1" applyFill="1" applyBorder="1" applyAlignment="1">
      <alignment horizontal="right"/>
    </xf>
    <xf numFmtId="176" fontId="8" fillId="0" borderId="36" xfId="1" applyNumberFormat="1" applyFont="1" applyBorder="1" applyAlignment="1"/>
    <xf numFmtId="176" fontId="8" fillId="0" borderId="37" xfId="1" applyNumberFormat="1" applyFont="1" applyBorder="1" applyAlignment="1"/>
    <xf numFmtId="176" fontId="8" fillId="0" borderId="37" xfId="1" applyNumberFormat="1" applyFont="1" applyBorder="1" applyAlignment="1">
      <alignment horizontal="right"/>
    </xf>
    <xf numFmtId="176" fontId="8" fillId="0" borderId="38" xfId="1" applyNumberFormat="1" applyFont="1" applyBorder="1" applyAlignment="1"/>
    <xf numFmtId="176" fontId="8" fillId="0" borderId="7" xfId="1" applyNumberFormat="1" applyFont="1" applyBorder="1" applyAlignment="1"/>
    <xf numFmtId="176" fontId="8" fillId="0" borderId="8" xfId="1" applyNumberFormat="1" applyFont="1" applyBorder="1" applyAlignment="1"/>
    <xf numFmtId="176" fontId="8" fillId="0" borderId="8" xfId="1" applyNumberFormat="1" applyFont="1" applyBorder="1" applyAlignment="1">
      <alignment horizontal="right"/>
    </xf>
    <xf numFmtId="176" fontId="8" fillId="0" borderId="10" xfId="1" applyNumberFormat="1" applyFont="1" applyBorder="1" applyAlignment="1"/>
    <xf numFmtId="176" fontId="8" fillId="0" borderId="39" xfId="1" applyNumberFormat="1" applyFont="1" applyBorder="1" applyAlignment="1"/>
    <xf numFmtId="176" fontId="8" fillId="0" borderId="40" xfId="1" applyNumberFormat="1" applyFont="1" applyBorder="1" applyAlignment="1"/>
    <xf numFmtId="176" fontId="8" fillId="0" borderId="40" xfId="1" applyNumberFormat="1" applyFont="1" applyBorder="1" applyAlignment="1">
      <alignment horizontal="right"/>
    </xf>
    <xf numFmtId="176" fontId="8" fillId="0" borderId="41" xfId="1" applyNumberFormat="1" applyFont="1" applyBorder="1" applyAlignment="1"/>
    <xf numFmtId="176" fontId="8" fillId="0" borderId="42" xfId="1" applyNumberFormat="1" applyFont="1" applyBorder="1" applyAlignment="1"/>
    <xf numFmtId="176" fontId="8" fillId="0" borderId="43" xfId="1" applyNumberFormat="1" applyFont="1" applyBorder="1" applyAlignment="1"/>
    <xf numFmtId="176" fontId="8" fillId="0" borderId="2" xfId="1" applyNumberFormat="1" applyFont="1" applyBorder="1" applyAlignment="1"/>
    <xf numFmtId="176" fontId="8" fillId="0" borderId="3" xfId="1" applyNumberFormat="1" applyFont="1" applyBorder="1" applyAlignment="1"/>
    <xf numFmtId="176" fontId="8" fillId="0" borderId="5" xfId="1" applyNumberFormat="1" applyFont="1" applyBorder="1" applyAlignment="1"/>
    <xf numFmtId="176" fontId="8" fillId="0" borderId="17" xfId="1" applyNumberFormat="1" applyFont="1" applyBorder="1" applyAlignment="1"/>
    <xf numFmtId="176" fontId="8" fillId="0" borderId="18" xfId="1" applyNumberFormat="1" applyFont="1" applyBorder="1" applyAlignment="1"/>
    <xf numFmtId="176" fontId="8" fillId="0" borderId="28" xfId="1" applyNumberFormat="1" applyFont="1" applyBorder="1" applyAlignment="1"/>
    <xf numFmtId="176" fontId="8" fillId="0" borderId="26" xfId="1" applyNumberFormat="1" applyFont="1" applyBorder="1" applyAlignment="1"/>
    <xf numFmtId="176" fontId="8" fillId="0" borderId="25" xfId="1" applyNumberFormat="1" applyFont="1" applyBorder="1" applyAlignment="1"/>
    <xf numFmtId="0" fontId="8" fillId="0" borderId="45" xfId="3" applyFont="1" applyBorder="1" applyAlignment="1" applyProtection="1">
      <alignment vertical="top"/>
      <protection locked="0"/>
    </xf>
    <xf numFmtId="9" fontId="8" fillId="0" borderId="45" xfId="3" applyNumberFormat="1" applyFont="1" applyBorder="1" applyAlignment="1" applyProtection="1">
      <alignment vertical="top"/>
      <protection locked="0"/>
    </xf>
    <xf numFmtId="0" fontId="8" fillId="0" borderId="0" xfId="3" applyFont="1" applyAlignme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9" fontId="8" fillId="0" borderId="0" xfId="3" applyNumberFormat="1" applyFont="1" applyAlignment="1" applyProtection="1">
      <alignment vertical="center"/>
      <protection locked="0"/>
    </xf>
    <xf numFmtId="0" fontId="13" fillId="0" borderId="0" xfId="4" applyAlignment="1">
      <alignment vertical="center"/>
    </xf>
    <xf numFmtId="0" fontId="1" fillId="0" borderId="1" xfId="1" applyBorder="1">
      <alignment vertical="center"/>
    </xf>
    <xf numFmtId="0" fontId="1" fillId="0" borderId="45" xfId="1" applyBorder="1">
      <alignment vertical="center"/>
    </xf>
    <xf numFmtId="0" fontId="1" fillId="0" borderId="16" xfId="1" applyBorder="1">
      <alignment vertical="center"/>
    </xf>
    <xf numFmtId="0" fontId="1" fillId="0" borderId="21" xfId="1" applyBorder="1">
      <alignment vertical="center"/>
    </xf>
    <xf numFmtId="0" fontId="14" fillId="0" borderId="56" xfId="1" applyFont="1" applyBorder="1">
      <alignment vertical="center"/>
    </xf>
    <xf numFmtId="0" fontId="14" fillId="0" borderId="56" xfId="1" applyFont="1" applyBorder="1" applyAlignment="1">
      <alignment vertical="center" shrinkToFit="1"/>
    </xf>
    <xf numFmtId="0" fontId="1" fillId="0" borderId="29" xfId="1" applyBorder="1">
      <alignment vertical="center"/>
    </xf>
    <xf numFmtId="0" fontId="14" fillId="0" borderId="58" xfId="1" applyFont="1" applyBorder="1" applyAlignment="1">
      <alignment vertical="center" shrinkToFit="1"/>
    </xf>
    <xf numFmtId="0" fontId="14" fillId="0" borderId="9" xfId="1" applyFont="1" applyBorder="1">
      <alignment vertical="center"/>
    </xf>
    <xf numFmtId="0" fontId="14" fillId="0" borderId="16" xfId="1" applyFont="1" applyBorder="1">
      <alignment vertical="center"/>
    </xf>
    <xf numFmtId="0" fontId="14" fillId="0" borderId="44" xfId="1" applyFont="1" applyBorder="1">
      <alignment vertical="center"/>
    </xf>
    <xf numFmtId="0" fontId="1" fillId="0" borderId="17" xfId="1" applyBorder="1">
      <alignment vertical="center"/>
    </xf>
    <xf numFmtId="0" fontId="14" fillId="0" borderId="17" xfId="1" applyFont="1" applyBorder="1">
      <alignment vertical="center"/>
    </xf>
    <xf numFmtId="0" fontId="8" fillId="0" borderId="45" xfId="1" applyFont="1" applyBorder="1" applyAlignment="1" applyProtection="1">
      <alignment vertical="top"/>
      <protection locked="0"/>
    </xf>
    <xf numFmtId="177" fontId="14" fillId="0" borderId="62" xfId="1" applyNumberFormat="1" applyFont="1" applyBorder="1" applyAlignment="1"/>
    <xf numFmtId="176" fontId="14" fillId="0" borderId="7" xfId="1" applyNumberFormat="1" applyFont="1" applyBorder="1" applyAlignment="1"/>
    <xf numFmtId="177" fontId="14" fillId="0" borderId="9" xfId="1" applyNumberFormat="1" applyFont="1" applyBorder="1" applyAlignment="1"/>
    <xf numFmtId="177" fontId="14" fillId="0" borderId="10" xfId="1" applyNumberFormat="1" applyFont="1" applyBorder="1" applyAlignment="1"/>
    <xf numFmtId="176" fontId="14" fillId="0" borderId="36" xfId="1" applyNumberFormat="1" applyFont="1" applyBorder="1" applyAlignment="1"/>
    <xf numFmtId="177" fontId="14" fillId="0" borderId="56" xfId="1" applyNumberFormat="1" applyFont="1" applyBorder="1" applyAlignment="1"/>
    <xf numFmtId="177" fontId="14" fillId="0" borderId="38" xfId="1" applyNumberFormat="1" applyFont="1" applyBorder="1" applyAlignment="1"/>
    <xf numFmtId="0" fontId="14" fillId="0" borderId="31" xfId="1" applyFont="1" applyBorder="1">
      <alignment vertical="center"/>
    </xf>
    <xf numFmtId="38" fontId="14" fillId="0" borderId="36" xfId="1" applyNumberFormat="1" applyFont="1" applyBorder="1" applyAlignment="1"/>
    <xf numFmtId="0" fontId="14" fillId="0" borderId="18" xfId="1" applyFont="1" applyBorder="1">
      <alignment vertical="center"/>
    </xf>
    <xf numFmtId="177" fontId="14" fillId="0" borderId="62" xfId="1" applyNumberFormat="1" applyFont="1" applyBorder="1" applyAlignment="1">
      <alignment horizontal="right"/>
    </xf>
    <xf numFmtId="177" fontId="14" fillId="0" borderId="56" xfId="1" applyNumberFormat="1" applyFont="1" applyBorder="1" applyAlignment="1">
      <alignment horizontal="right"/>
    </xf>
    <xf numFmtId="177" fontId="14" fillId="0" borderId="38" xfId="1" applyNumberFormat="1" applyFont="1" applyBorder="1" applyAlignment="1">
      <alignment horizontal="right"/>
    </xf>
    <xf numFmtId="0" fontId="14" fillId="0" borderId="52" xfId="1" applyFont="1" applyBorder="1" applyAlignment="1">
      <alignment vertical="center" wrapText="1" shrinkToFit="1"/>
    </xf>
    <xf numFmtId="0" fontId="14" fillId="0" borderId="52" xfId="1" applyFont="1" applyBorder="1" applyAlignment="1">
      <alignment vertical="center" shrinkToFit="1"/>
    </xf>
    <xf numFmtId="0" fontId="11" fillId="0" borderId="52" xfId="1" applyFont="1" applyBorder="1" applyAlignment="1">
      <alignment vertical="center" wrapText="1" shrinkToFit="1"/>
    </xf>
    <xf numFmtId="0" fontId="14" fillId="0" borderId="31" xfId="1" applyFont="1" applyBorder="1" applyAlignment="1">
      <alignment vertical="center" shrinkToFit="1"/>
    </xf>
    <xf numFmtId="176" fontId="14" fillId="0" borderId="30" xfId="1" applyNumberFormat="1" applyFont="1" applyBorder="1" applyAlignment="1"/>
    <xf numFmtId="177" fontId="14" fillId="0" borderId="32" xfId="1" applyNumberFormat="1" applyFont="1" applyBorder="1" applyAlignment="1">
      <alignment horizontal="right"/>
    </xf>
    <xf numFmtId="177" fontId="14" fillId="0" borderId="33" xfId="1" applyNumberFormat="1" applyFont="1" applyBorder="1" applyAlignment="1"/>
    <xf numFmtId="0" fontId="8" fillId="0" borderId="27" xfId="1" applyFont="1" applyBorder="1" applyAlignment="1">
      <alignment horizontal="center" vertical="top"/>
    </xf>
    <xf numFmtId="0" fontId="8" fillId="0" borderId="28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4" fillId="0" borderId="0" xfId="1" applyFont="1" applyAlignment="1"/>
    <xf numFmtId="0" fontId="8" fillId="0" borderId="23" xfId="1" applyFont="1" applyBorder="1" applyAlignment="1">
      <alignment horizontal="center"/>
    </xf>
    <xf numFmtId="0" fontId="1" fillId="0" borderId="47" xfId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45" xfId="1" applyFont="1" applyBorder="1" applyAlignment="1">
      <alignment horizontal="left" vertical="center"/>
    </xf>
    <xf numFmtId="0" fontId="14" fillId="0" borderId="57" xfId="1" applyFont="1" applyBorder="1" applyAlignment="1">
      <alignment horizontal="left" vertical="center"/>
    </xf>
    <xf numFmtId="0" fontId="14" fillId="0" borderId="59" xfId="1" applyFont="1" applyBorder="1">
      <alignment vertical="center"/>
    </xf>
    <xf numFmtId="0" fontId="14" fillId="0" borderId="60" xfId="1" applyFont="1" applyBorder="1">
      <alignment vertic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46" xfId="1" applyFont="1" applyBorder="1" applyAlignment="1">
      <alignment horizontal="left" vertical="center"/>
    </xf>
    <xf numFmtId="0" fontId="14" fillId="0" borderId="47" xfId="1" applyFont="1" applyBorder="1" applyAlignment="1">
      <alignment horizontal="left" vertical="center"/>
    </xf>
    <xf numFmtId="0" fontId="14" fillId="0" borderId="48" xfId="1" applyFont="1" applyBorder="1" applyAlignment="1">
      <alignment horizontal="left" vertical="center"/>
    </xf>
    <xf numFmtId="0" fontId="8" fillId="0" borderId="0" xfId="1" applyFont="1" applyAlignment="1" applyProtection="1">
      <alignment horizontal="left" vertical="center" wrapText="1"/>
      <protection locked="0"/>
    </xf>
    <xf numFmtId="0" fontId="14" fillId="0" borderId="59" xfId="1" applyFont="1" applyBorder="1" applyAlignment="1">
      <alignment horizontal="left" vertical="center"/>
    </xf>
    <xf numFmtId="0" fontId="14" fillId="0" borderId="60" xfId="1" applyFont="1" applyBorder="1" applyAlignment="1">
      <alignment horizontal="left" vertical="center"/>
    </xf>
    <xf numFmtId="0" fontId="14" fillId="0" borderId="24" xfId="1" applyFont="1" applyBorder="1" applyAlignment="1">
      <alignment horizontal="left" vertical="center"/>
    </xf>
    <xf numFmtId="0" fontId="14" fillId="0" borderId="54" xfId="1" applyFont="1" applyBorder="1" applyAlignment="1">
      <alignment horizontal="left" vertical="center"/>
    </xf>
    <xf numFmtId="0" fontId="14" fillId="0" borderId="55" xfId="1" applyFont="1" applyBorder="1" applyAlignment="1">
      <alignment horizontal="left" vertical="center"/>
    </xf>
    <xf numFmtId="0" fontId="14" fillId="0" borderId="49" xfId="1" applyFont="1" applyBorder="1" applyAlignment="1">
      <alignment horizontal="left" vertical="center"/>
    </xf>
    <xf numFmtId="0" fontId="14" fillId="0" borderId="22" xfId="1" applyFont="1" applyBorder="1" applyAlignment="1">
      <alignment horizontal="left" vertical="center"/>
    </xf>
    <xf numFmtId="0" fontId="14" fillId="0" borderId="50" xfId="1" applyFont="1" applyBorder="1" applyAlignment="1">
      <alignment horizontal="left" vertical="center"/>
    </xf>
    <xf numFmtId="0" fontId="14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left" vertical="center"/>
    </xf>
    <xf numFmtId="0" fontId="14" fillId="0" borderId="52" xfId="1" applyFont="1" applyBorder="1" applyAlignment="1">
      <alignment horizontal="left" vertical="center"/>
    </xf>
    <xf numFmtId="0" fontId="14" fillId="0" borderId="53" xfId="1" applyFont="1" applyBorder="1" applyAlignment="1">
      <alignment horizontal="left" vertical="center"/>
    </xf>
    <xf numFmtId="0" fontId="14" fillId="0" borderId="16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46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/>
    </xf>
    <xf numFmtId="0" fontId="14" fillId="0" borderId="61" xfId="1" applyFont="1" applyBorder="1" applyAlignment="1">
      <alignment horizontal="left" vertical="center" wrapText="1"/>
    </xf>
    <xf numFmtId="0" fontId="14" fillId="0" borderId="53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left" vertical="center" wrapText="1"/>
    </xf>
    <xf numFmtId="0" fontId="14" fillId="0" borderId="48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8" xfId="1" applyFont="1" applyBorder="1">
      <alignment vertical="center"/>
    </xf>
    <xf numFmtId="0" fontId="14" fillId="0" borderId="31" xfId="1" applyFont="1" applyBorder="1">
      <alignment vertical="center"/>
    </xf>
    <xf numFmtId="0" fontId="1" fillId="0" borderId="18" xfId="1" applyBorder="1">
      <alignment vertical="center"/>
    </xf>
    <xf numFmtId="0" fontId="14" fillId="0" borderId="59" xfId="1" applyFont="1" applyBorder="1" applyAlignment="1">
      <alignment vertical="center" shrinkToFit="1"/>
    </xf>
    <xf numFmtId="0" fontId="14" fillId="0" borderId="53" xfId="1" applyFont="1" applyBorder="1" applyAlignment="1">
      <alignment vertical="center" shrinkToFit="1"/>
    </xf>
    <xf numFmtId="0" fontId="14" fillId="0" borderId="18" xfId="1" applyFont="1" applyBorder="1" applyAlignment="1">
      <alignment vertical="center" shrinkToFit="1"/>
    </xf>
    <xf numFmtId="0" fontId="14" fillId="0" borderId="63" xfId="1" applyFont="1" applyBorder="1" applyAlignment="1">
      <alignment vertical="center" shrinkToFit="1"/>
    </xf>
    <xf numFmtId="0" fontId="14" fillId="0" borderId="60" xfId="1" applyFont="1" applyBorder="1" applyAlignment="1">
      <alignment vertical="center" shrinkToFit="1"/>
    </xf>
    <xf numFmtId="0" fontId="14" fillId="0" borderId="52" xfId="1" applyFont="1" applyBorder="1" applyAlignment="1">
      <alignment vertical="center" shrinkToFit="1"/>
    </xf>
    <xf numFmtId="0" fontId="8" fillId="0" borderId="0" xfId="1" applyFont="1" applyAlignment="1" applyProtection="1">
      <alignment vertical="top" wrapText="1"/>
      <protection locked="0"/>
    </xf>
    <xf numFmtId="0" fontId="15" fillId="0" borderId="45" xfId="1" applyFont="1" applyBorder="1" applyAlignment="1" applyProtection="1">
      <alignment horizontal="left" vertical="top"/>
      <protection locked="0"/>
    </xf>
    <xf numFmtId="0" fontId="8" fillId="0" borderId="13" xfId="1" applyFont="1" applyBorder="1" applyAlignment="1">
      <alignment horizontal="center" wrapText="1"/>
    </xf>
    <xf numFmtId="0" fontId="8" fillId="0" borderId="26" xfId="1" applyFont="1" applyBorder="1" applyAlignment="1">
      <alignment horizontal="center" wrapText="1"/>
    </xf>
    <xf numFmtId="0" fontId="8" fillId="0" borderId="14" xfId="1" applyFont="1" applyBorder="1" applyAlignment="1">
      <alignment horizontal="center" wrapText="1"/>
    </xf>
    <xf numFmtId="0" fontId="8" fillId="0" borderId="27" xfId="1" applyFont="1" applyBorder="1" applyAlignment="1">
      <alignment horizontal="center" wrapText="1"/>
    </xf>
    <xf numFmtId="0" fontId="14" fillId="0" borderId="61" xfId="1" applyFont="1" applyBorder="1">
      <alignment vertical="center"/>
    </xf>
    <xf numFmtId="0" fontId="14" fillId="0" borderId="53" xfId="1" applyFont="1" applyBorder="1">
      <alignment vertical="center"/>
    </xf>
    <xf numFmtId="0" fontId="14" fillId="0" borderId="52" xfId="1" applyFont="1" applyBorder="1">
      <alignment vertical="center"/>
    </xf>
    <xf numFmtId="0" fontId="14" fillId="0" borderId="63" xfId="1" applyFont="1" applyBorder="1">
      <alignment vertical="center"/>
    </xf>
    <xf numFmtId="0" fontId="1" fillId="0" borderId="17" xfId="1" applyBorder="1">
      <alignment vertical="center"/>
    </xf>
    <xf numFmtId="0" fontId="1" fillId="0" borderId="25" xfId="1" applyBorder="1">
      <alignment vertical="center"/>
    </xf>
    <xf numFmtId="0" fontId="14" fillId="0" borderId="0" xfId="1" applyFont="1">
      <alignment vertical="center"/>
    </xf>
    <xf numFmtId="0" fontId="14" fillId="0" borderId="46" xfId="1" applyFont="1" applyBorder="1">
      <alignment vertical="center"/>
    </xf>
    <xf numFmtId="0" fontId="1" fillId="0" borderId="26" xfId="1" applyBorder="1">
      <alignment vertical="center"/>
    </xf>
    <xf numFmtId="0" fontId="14" fillId="0" borderId="11" xfId="1" applyFont="1" applyBorder="1">
      <alignment vertical="center"/>
    </xf>
    <xf numFmtId="0" fontId="14" fillId="0" borderId="54" xfId="1" applyFont="1" applyBorder="1">
      <alignment vertical="center"/>
    </xf>
    <xf numFmtId="0" fontId="14" fillId="0" borderId="55" xfId="1" applyFont="1" applyBorder="1">
      <alignment vertical="center"/>
    </xf>
  </cellXfs>
  <cellStyles count="5">
    <cellStyle name="パーセント 2" xfId="2" xr:uid="{00000000-0005-0000-0000-000000000000}"/>
    <cellStyle name="ハイパーリンク" xfId="4" builtinId="8"/>
    <cellStyle name="標準" xfId="0" builtinId="0"/>
    <cellStyle name="標準 3" xfId="3" xr:uid="{00000000-0005-0000-0000-000003000000}"/>
    <cellStyle name="標準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11616</xdr:colOff>
      <xdr:row>4</xdr:row>
      <xdr:rowOff>11616</xdr:rowOff>
    </xdr:from>
    <xdr:to>
      <xdr:col>4</xdr:col>
      <xdr:colOff>11616</xdr:colOff>
      <xdr:row>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06555" y="987348"/>
          <a:ext cx="1905000" cy="96411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4</xdr:row>
      <xdr:rowOff>0</xdr:rowOff>
    </xdr:from>
    <xdr:to>
      <xdr:col>5</xdr:col>
      <xdr:colOff>9524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4120AB-AFD7-42EE-ACDC-77059E793C01}"/>
            </a:ext>
          </a:extLst>
        </xdr:cNvPr>
        <xdr:cNvSpPr>
          <a:spLocks noChangeShapeType="1"/>
        </xdr:cNvSpPr>
      </xdr:nvSpPr>
      <xdr:spPr bwMode="auto">
        <a:xfrm flipH="1" flipV="1">
          <a:off x="27213" y="685800"/>
          <a:ext cx="3411311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35;&#26619;&#26412;&#37096;/&#30435;&#26619;&#12514;&#12491;&#12479;&#12522;&#12531;&#12464;&#37096;/30_&#27770;&#31639;&#27010;&#27841;/2021&#24180;&#24230;/&#65297;_&#20013;&#38291;&#27770;&#31639;/&#9679;&#26989;&#24907;&#21029;&#12398;&#29305;&#33394;(2021&#24180;&#24230;&#20013;&#38291;_&#27770;&#31639;&#29366;&#27841;&#34920;&#12505;&#12540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引会員・非会員"/>
      <sheetName val="会員コード"/>
      <sheetName val="2021(決算状況表)"/>
      <sheetName val="業務別の特色"/>
      <sheetName val="業務別の特色 (2)"/>
      <sheetName val="業務別の特色 (分析用)"/>
      <sheetName val="2020年度中間"/>
      <sheetName val="関数の説明"/>
    </sheetNames>
    <sheetDataSet>
      <sheetData sheetId="0" refreshError="1"/>
      <sheetData sheetId="1" refreshError="1"/>
      <sheetData sheetId="2">
        <row r="1">
          <cell r="A1">
            <v>0</v>
          </cell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  <cell r="BL1">
            <v>63</v>
          </cell>
          <cell r="BM1">
            <v>64</v>
          </cell>
          <cell r="BN1">
            <v>65</v>
          </cell>
          <cell r="BO1">
            <v>66</v>
          </cell>
          <cell r="BP1">
            <v>67</v>
          </cell>
          <cell r="BQ1">
            <v>68</v>
          </cell>
          <cell r="BR1">
            <v>69</v>
          </cell>
          <cell r="BS1">
            <v>70</v>
          </cell>
          <cell r="BT1">
            <v>71</v>
          </cell>
          <cell r="BU1">
            <v>72</v>
          </cell>
          <cell r="BV1">
            <v>73</v>
          </cell>
          <cell r="BW1">
            <v>74</v>
          </cell>
          <cell r="BX1">
            <v>75</v>
          </cell>
          <cell r="BY1">
            <v>76</v>
          </cell>
          <cell r="BZ1">
            <v>77</v>
          </cell>
          <cell r="CA1">
            <v>78</v>
          </cell>
          <cell r="CB1">
            <v>79</v>
          </cell>
          <cell r="CC1">
            <v>80</v>
          </cell>
          <cell r="CD1">
            <v>81</v>
          </cell>
          <cell r="CE1">
            <v>82</v>
          </cell>
          <cell r="CF1">
            <v>83</v>
          </cell>
          <cell r="CG1">
            <v>84</v>
          </cell>
          <cell r="CH1">
            <v>85</v>
          </cell>
          <cell r="CI1">
            <v>86</v>
          </cell>
          <cell r="CJ1">
            <v>87</v>
          </cell>
          <cell r="CK1">
            <v>88</v>
          </cell>
          <cell r="CL1">
            <v>89</v>
          </cell>
          <cell r="CM1">
            <v>90</v>
          </cell>
          <cell r="CN1">
            <v>91</v>
          </cell>
          <cell r="CO1">
            <v>92</v>
          </cell>
          <cell r="CP1">
            <v>93</v>
          </cell>
          <cell r="CQ1">
            <v>94</v>
          </cell>
          <cell r="CR1">
            <v>95</v>
          </cell>
          <cell r="CS1">
            <v>96</v>
          </cell>
          <cell r="CT1">
            <v>97</v>
          </cell>
          <cell r="CU1">
            <v>98</v>
          </cell>
        </row>
        <row r="275">
          <cell r="B275">
            <v>5</v>
          </cell>
          <cell r="C275">
            <v>5</v>
          </cell>
          <cell r="D275">
            <v>0</v>
          </cell>
          <cell r="F275" t="str">
            <v>大手5社</v>
          </cell>
          <cell r="H275">
            <v>134744</v>
          </cell>
          <cell r="I275">
            <v>130351</v>
          </cell>
          <cell r="J275">
            <v>286</v>
          </cell>
          <cell r="K275">
            <v>4054</v>
          </cell>
          <cell r="L275">
            <v>48</v>
          </cell>
          <cell r="M275">
            <v>86136</v>
          </cell>
          <cell r="N275">
            <v>37574</v>
          </cell>
          <cell r="O275">
            <v>47524</v>
          </cell>
          <cell r="P275">
            <v>1034</v>
          </cell>
          <cell r="Q275">
            <v>98751</v>
          </cell>
          <cell r="R275">
            <v>35</v>
          </cell>
          <cell r="S275">
            <v>1968</v>
          </cell>
          <cell r="T275">
            <v>95890</v>
          </cell>
          <cell r="U275">
            <v>853</v>
          </cell>
          <cell r="V275">
            <v>250637</v>
          </cell>
          <cell r="W275">
            <v>14818</v>
          </cell>
          <cell r="X275">
            <v>7759</v>
          </cell>
          <cell r="Y275">
            <v>99177</v>
          </cell>
          <cell r="Z275">
            <v>128879</v>
          </cell>
          <cell r="AA275">
            <v>570275</v>
          </cell>
          <cell r="AB275">
            <v>182781</v>
          </cell>
          <cell r="AC275">
            <v>57544</v>
          </cell>
          <cell r="AD275">
            <v>199126</v>
          </cell>
          <cell r="AE275">
            <v>130819</v>
          </cell>
          <cell r="AF275">
            <v>88708</v>
          </cell>
          <cell r="AG275">
            <v>48532</v>
          </cell>
          <cell r="AH275">
            <v>40178</v>
          </cell>
          <cell r="AI275">
            <v>192939</v>
          </cell>
          <cell r="AJ275">
            <v>142503</v>
          </cell>
          <cell r="AK275">
            <v>50433</v>
          </cell>
          <cell r="AL275">
            <v>23893</v>
          </cell>
          <cell r="AM275">
            <v>305541</v>
          </cell>
          <cell r="AN275">
            <v>108931</v>
          </cell>
          <cell r="AO275">
            <v>7766</v>
          </cell>
          <cell r="AP275">
            <v>4954</v>
          </cell>
          <cell r="AQ275">
            <v>17591</v>
          </cell>
          <cell r="AR275">
            <v>54181</v>
          </cell>
          <cell r="AS275">
            <v>10972</v>
          </cell>
          <cell r="AT275">
            <v>3852</v>
          </cell>
          <cell r="AU275">
            <v>9414</v>
          </cell>
          <cell r="AV275">
            <v>189</v>
          </cell>
          <cell r="AW275">
            <v>-1755</v>
          </cell>
          <cell r="AX275">
            <v>982996</v>
          </cell>
          <cell r="AY275">
            <v>78010</v>
          </cell>
          <cell r="AZ275">
            <v>421</v>
          </cell>
          <cell r="BA275">
            <v>2364</v>
          </cell>
          <cell r="BB275">
            <v>58300</v>
          </cell>
          <cell r="BC275">
            <v>5125</v>
          </cell>
          <cell r="BD275">
            <v>11118</v>
          </cell>
          <cell r="BE275">
            <v>674</v>
          </cell>
          <cell r="BF275">
            <v>904984</v>
          </cell>
          <cell r="BG275">
            <v>142664</v>
          </cell>
          <cell r="BH275">
            <v>96215</v>
          </cell>
          <cell r="BI275">
            <v>7507</v>
          </cell>
          <cell r="BJ275">
            <v>26387</v>
          </cell>
          <cell r="BK275">
            <v>2913</v>
          </cell>
          <cell r="BL275">
            <v>8433</v>
          </cell>
          <cell r="BM275">
            <v>1191</v>
          </cell>
          <cell r="BN275">
            <v>281844</v>
          </cell>
          <cell r="BO275">
            <v>1403</v>
          </cell>
          <cell r="BP275">
            <v>140112</v>
          </cell>
          <cell r="BQ275">
            <v>0</v>
          </cell>
          <cell r="BR275">
            <v>19623</v>
          </cell>
          <cell r="BS275">
            <v>554</v>
          </cell>
          <cell r="BT275">
            <v>30376</v>
          </cell>
          <cell r="BU275">
            <v>76404</v>
          </cell>
          <cell r="BV275">
            <v>11159</v>
          </cell>
          <cell r="BW275">
            <v>2130</v>
          </cell>
          <cell r="BX275">
            <v>67</v>
          </cell>
          <cell r="BY275">
            <v>57599</v>
          </cell>
          <cell r="BZ275">
            <v>44721</v>
          </cell>
          <cell r="CA275">
            <v>12873</v>
          </cell>
          <cell r="CB275">
            <v>152886</v>
          </cell>
          <cell r="CC275">
            <v>151215</v>
          </cell>
          <cell r="CD275">
            <v>1670</v>
          </cell>
          <cell r="CE275">
            <v>38218</v>
          </cell>
          <cell r="CF275">
            <v>13787</v>
          </cell>
          <cell r="CG275">
            <v>-15</v>
          </cell>
          <cell r="CH275">
            <v>16349</v>
          </cell>
          <cell r="CI275">
            <v>9621</v>
          </cell>
          <cell r="CJ275">
            <v>2502</v>
          </cell>
          <cell r="CK275">
            <v>703343</v>
          </cell>
          <cell r="CL275">
            <v>201639</v>
          </cell>
          <cell r="CM275">
            <v>9268</v>
          </cell>
          <cell r="CN275">
            <v>3982</v>
          </cell>
          <cell r="CO275">
            <v>206924</v>
          </cell>
          <cell r="CP275">
            <v>7015</v>
          </cell>
          <cell r="CQ275">
            <v>4687</v>
          </cell>
          <cell r="CR275">
            <v>209252</v>
          </cell>
          <cell r="CS275">
            <v>25724</v>
          </cell>
          <cell r="CT275">
            <v>17185</v>
          </cell>
          <cell r="CU275">
            <v>166340</v>
          </cell>
        </row>
        <row r="276">
          <cell r="B276">
            <v>9</v>
          </cell>
          <cell r="C276">
            <v>6</v>
          </cell>
          <cell r="D276">
            <v>3</v>
          </cell>
          <cell r="F276" t="str">
            <v>国内インターネット証券</v>
          </cell>
          <cell r="H276">
            <v>52930</v>
          </cell>
          <cell r="I276">
            <v>49519</v>
          </cell>
          <cell r="J276">
            <v>0</v>
          </cell>
          <cell r="K276">
            <v>3115</v>
          </cell>
          <cell r="L276">
            <v>289</v>
          </cell>
          <cell r="M276">
            <v>2296</v>
          </cell>
          <cell r="N276">
            <v>894</v>
          </cell>
          <cell r="O276">
            <v>1402</v>
          </cell>
          <cell r="P276">
            <v>0</v>
          </cell>
          <cell r="Q276">
            <v>2640</v>
          </cell>
          <cell r="R276">
            <v>919</v>
          </cell>
          <cell r="S276">
            <v>15</v>
          </cell>
          <cell r="T276">
            <v>1704</v>
          </cell>
          <cell r="U276">
            <v>0</v>
          </cell>
          <cell r="V276">
            <v>13468</v>
          </cell>
          <cell r="W276">
            <v>2043</v>
          </cell>
          <cell r="X276">
            <v>7</v>
          </cell>
          <cell r="Y276">
            <v>7169</v>
          </cell>
          <cell r="Z276">
            <v>4241</v>
          </cell>
          <cell r="AA276">
            <v>71346</v>
          </cell>
          <cell r="AB276">
            <v>53386</v>
          </cell>
          <cell r="AC276">
            <v>1426</v>
          </cell>
          <cell r="AD276">
            <v>11993</v>
          </cell>
          <cell r="AE276">
            <v>4531</v>
          </cell>
          <cell r="AF276">
            <v>1909</v>
          </cell>
          <cell r="AG276">
            <v>1752</v>
          </cell>
          <cell r="AH276">
            <v>157</v>
          </cell>
          <cell r="AI276">
            <v>12957</v>
          </cell>
          <cell r="AJ276">
            <v>13003</v>
          </cell>
          <cell r="AK276">
            <v>-45</v>
          </cell>
          <cell r="AL276">
            <v>14992</v>
          </cell>
          <cell r="AM276">
            <v>29860</v>
          </cell>
          <cell r="AN276">
            <v>50677</v>
          </cell>
          <cell r="AO276">
            <v>38217</v>
          </cell>
          <cell r="AP276">
            <v>-3</v>
          </cell>
          <cell r="AQ276">
            <v>9653</v>
          </cell>
          <cell r="AR276">
            <v>927</v>
          </cell>
          <cell r="AS276">
            <v>391</v>
          </cell>
          <cell r="AT276">
            <v>0</v>
          </cell>
          <cell r="AU276">
            <v>1113</v>
          </cell>
          <cell r="AV276">
            <v>363</v>
          </cell>
          <cell r="AW276">
            <v>2741</v>
          </cell>
          <cell r="AX276">
            <v>154637</v>
          </cell>
          <cell r="AY276">
            <v>7741</v>
          </cell>
          <cell r="AZ276">
            <v>2021</v>
          </cell>
          <cell r="BA276">
            <v>-8</v>
          </cell>
          <cell r="BB276">
            <v>4330</v>
          </cell>
          <cell r="BC276">
            <v>231</v>
          </cell>
          <cell r="BD276">
            <v>932</v>
          </cell>
          <cell r="BE276">
            <v>225</v>
          </cell>
          <cell r="BF276">
            <v>146893</v>
          </cell>
          <cell r="BG276">
            <v>42911</v>
          </cell>
          <cell r="BH276">
            <v>15491</v>
          </cell>
          <cell r="BI276">
            <v>5134</v>
          </cell>
          <cell r="BJ276">
            <v>6028</v>
          </cell>
          <cell r="BK276">
            <v>47</v>
          </cell>
          <cell r="BL276">
            <v>16166</v>
          </cell>
          <cell r="BM276">
            <v>27</v>
          </cell>
          <cell r="BN276">
            <v>12956</v>
          </cell>
          <cell r="BO276">
            <v>512</v>
          </cell>
          <cell r="BP276">
            <v>8446</v>
          </cell>
          <cell r="BQ276">
            <v>0</v>
          </cell>
          <cell r="BR276">
            <v>1386</v>
          </cell>
          <cell r="BS276">
            <v>13</v>
          </cell>
          <cell r="BT276">
            <v>1374</v>
          </cell>
          <cell r="BU276">
            <v>717</v>
          </cell>
          <cell r="BV276">
            <v>330</v>
          </cell>
          <cell r="BW276">
            <v>156</v>
          </cell>
          <cell r="BX276">
            <v>0</v>
          </cell>
          <cell r="BY276">
            <v>13282</v>
          </cell>
          <cell r="BZ276">
            <v>1526</v>
          </cell>
          <cell r="CA276">
            <v>11753</v>
          </cell>
          <cell r="CB276">
            <v>29203</v>
          </cell>
          <cell r="CC276">
            <v>28934</v>
          </cell>
          <cell r="CD276">
            <v>266</v>
          </cell>
          <cell r="CE276">
            <v>12422</v>
          </cell>
          <cell r="CF276">
            <v>2612</v>
          </cell>
          <cell r="CG276">
            <v>74</v>
          </cell>
          <cell r="CH276">
            <v>4544</v>
          </cell>
          <cell r="CI276">
            <v>4129</v>
          </cell>
          <cell r="CJ276">
            <v>264</v>
          </cell>
          <cell r="CK276">
            <v>118029</v>
          </cell>
          <cell r="CL276">
            <v>28861</v>
          </cell>
          <cell r="CM276">
            <v>2459</v>
          </cell>
          <cell r="CN276">
            <v>309</v>
          </cell>
          <cell r="CO276">
            <v>31013</v>
          </cell>
          <cell r="CP276">
            <v>3460</v>
          </cell>
          <cell r="CQ276">
            <v>1037</v>
          </cell>
          <cell r="CR276">
            <v>33431</v>
          </cell>
          <cell r="CS276">
            <v>11034</v>
          </cell>
          <cell r="CT276">
            <v>862</v>
          </cell>
          <cell r="CU276">
            <v>21531</v>
          </cell>
        </row>
        <row r="277">
          <cell r="B277">
            <v>36</v>
          </cell>
          <cell r="C277">
            <v>29</v>
          </cell>
          <cell r="D277">
            <v>7</v>
          </cell>
          <cell r="F277" t="str">
            <v>外資系証券</v>
          </cell>
          <cell r="H277">
            <v>26121</v>
          </cell>
          <cell r="I277">
            <v>24022</v>
          </cell>
          <cell r="J277">
            <v>839</v>
          </cell>
          <cell r="K277">
            <v>552</v>
          </cell>
          <cell r="L277">
            <v>694</v>
          </cell>
          <cell r="M277">
            <v>2700</v>
          </cell>
          <cell r="N277">
            <v>425</v>
          </cell>
          <cell r="O277">
            <v>2272</v>
          </cell>
          <cell r="P277">
            <v>0</v>
          </cell>
          <cell r="Q277">
            <v>3739</v>
          </cell>
          <cell r="R277">
            <v>3144</v>
          </cell>
          <cell r="S277">
            <v>0</v>
          </cell>
          <cell r="T277">
            <v>453</v>
          </cell>
          <cell r="U277">
            <v>142</v>
          </cell>
          <cell r="V277">
            <v>327479</v>
          </cell>
          <cell r="W277">
            <v>56394</v>
          </cell>
          <cell r="X277">
            <v>42649</v>
          </cell>
          <cell r="Y277">
            <v>14949</v>
          </cell>
          <cell r="Z277">
            <v>213476</v>
          </cell>
          <cell r="AA277">
            <v>360057</v>
          </cell>
          <cell r="AB277">
            <v>83993</v>
          </cell>
          <cell r="AC277">
            <v>45769</v>
          </cell>
          <cell r="AD277">
            <v>15957</v>
          </cell>
          <cell r="AE277">
            <v>214316</v>
          </cell>
          <cell r="AF277">
            <v>-83841</v>
          </cell>
          <cell r="AG277">
            <v>203993</v>
          </cell>
          <cell r="AH277">
            <v>-287836</v>
          </cell>
          <cell r="AI277">
            <v>27142</v>
          </cell>
          <cell r="AJ277">
            <v>67348</v>
          </cell>
          <cell r="AK277">
            <v>-40205</v>
          </cell>
          <cell r="AL277">
            <v>-17792</v>
          </cell>
          <cell r="AM277">
            <v>-74486</v>
          </cell>
          <cell r="AN277">
            <v>152325</v>
          </cell>
          <cell r="AO277">
            <v>216</v>
          </cell>
          <cell r="AP277">
            <v>8241</v>
          </cell>
          <cell r="AQ277">
            <v>25229</v>
          </cell>
          <cell r="AR277">
            <v>117000</v>
          </cell>
          <cell r="AS277">
            <v>345</v>
          </cell>
          <cell r="AT277">
            <v>131</v>
          </cell>
          <cell r="AU277">
            <v>1078</v>
          </cell>
          <cell r="AV277">
            <v>69</v>
          </cell>
          <cell r="AW277">
            <v>3194</v>
          </cell>
          <cell r="AX277">
            <v>441096</v>
          </cell>
          <cell r="AY277">
            <v>44590</v>
          </cell>
          <cell r="AZ277">
            <v>230</v>
          </cell>
          <cell r="BA277">
            <v>2611</v>
          </cell>
          <cell r="BB277">
            <v>32956</v>
          </cell>
          <cell r="BC277">
            <v>4312</v>
          </cell>
          <cell r="BD277">
            <v>3937</v>
          </cell>
          <cell r="BE277">
            <v>533</v>
          </cell>
          <cell r="BF277">
            <v>396499</v>
          </cell>
          <cell r="BG277">
            <v>74829</v>
          </cell>
          <cell r="BH277">
            <v>51250</v>
          </cell>
          <cell r="BI277">
            <v>13362</v>
          </cell>
          <cell r="BJ277">
            <v>7158</v>
          </cell>
          <cell r="BK277">
            <v>257</v>
          </cell>
          <cell r="BL277">
            <v>594</v>
          </cell>
          <cell r="BM277">
            <v>193</v>
          </cell>
          <cell r="BN277">
            <v>122076</v>
          </cell>
          <cell r="BO277">
            <v>2968</v>
          </cell>
          <cell r="BP277">
            <v>67657</v>
          </cell>
          <cell r="BQ277">
            <v>0</v>
          </cell>
          <cell r="BR277">
            <v>-1570</v>
          </cell>
          <cell r="BS277">
            <v>1112</v>
          </cell>
          <cell r="BT277">
            <v>10879</v>
          </cell>
          <cell r="BU277">
            <v>31053</v>
          </cell>
          <cell r="BV277">
            <v>3922</v>
          </cell>
          <cell r="BW277">
            <v>5977</v>
          </cell>
          <cell r="BX277">
            <v>3</v>
          </cell>
          <cell r="BY277">
            <v>16268</v>
          </cell>
          <cell r="BZ277">
            <v>11829</v>
          </cell>
          <cell r="CA277">
            <v>4430</v>
          </cell>
          <cell r="CB277">
            <v>31349</v>
          </cell>
          <cell r="CC277">
            <v>29332</v>
          </cell>
          <cell r="CD277">
            <v>1916</v>
          </cell>
          <cell r="CE277">
            <v>6483</v>
          </cell>
          <cell r="CF277">
            <v>9536</v>
          </cell>
          <cell r="CG277">
            <v>0</v>
          </cell>
          <cell r="CH277">
            <v>46508</v>
          </cell>
          <cell r="CI277">
            <v>43820</v>
          </cell>
          <cell r="CJ277">
            <v>1223</v>
          </cell>
          <cell r="CK277">
            <v>307138</v>
          </cell>
          <cell r="CL277">
            <v>89352</v>
          </cell>
          <cell r="CM277">
            <v>771</v>
          </cell>
          <cell r="CN277">
            <v>5247</v>
          </cell>
          <cell r="CO277">
            <v>84876</v>
          </cell>
          <cell r="CP277">
            <v>4862</v>
          </cell>
          <cell r="CQ277">
            <v>1728</v>
          </cell>
          <cell r="CR277">
            <v>88009</v>
          </cell>
          <cell r="CS277">
            <v>26090</v>
          </cell>
          <cell r="CT277">
            <v>-627</v>
          </cell>
          <cell r="CU277">
            <v>62531</v>
          </cell>
        </row>
        <row r="278">
          <cell r="B278">
            <v>9</v>
          </cell>
          <cell r="C278">
            <v>6</v>
          </cell>
          <cell r="D278">
            <v>3</v>
          </cell>
          <cell r="F278" t="str">
            <v>その他/国内PTS証券</v>
          </cell>
          <cell r="H278">
            <v>6218</v>
          </cell>
          <cell r="I278">
            <v>2151</v>
          </cell>
          <cell r="J278">
            <v>2103</v>
          </cell>
          <cell r="K278">
            <v>218</v>
          </cell>
          <cell r="L278">
            <v>1744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1767</v>
          </cell>
          <cell r="W278">
            <v>0</v>
          </cell>
          <cell r="X278">
            <v>1</v>
          </cell>
          <cell r="Y278">
            <v>0</v>
          </cell>
          <cell r="Z278">
            <v>1766</v>
          </cell>
          <cell r="AA278">
            <v>7985</v>
          </cell>
          <cell r="AB278">
            <v>2151</v>
          </cell>
          <cell r="AC278">
            <v>2104</v>
          </cell>
          <cell r="AD278">
            <v>218</v>
          </cell>
          <cell r="AE278">
            <v>3510</v>
          </cell>
          <cell r="AF278">
            <v>0</v>
          </cell>
          <cell r="AG278">
            <v>0</v>
          </cell>
          <cell r="AH278">
            <v>0</v>
          </cell>
          <cell r="AI278">
            <v>-7</v>
          </cell>
          <cell r="AJ278">
            <v>-7</v>
          </cell>
          <cell r="AK278">
            <v>0</v>
          </cell>
          <cell r="AL278">
            <v>0</v>
          </cell>
          <cell r="AM278">
            <v>-7</v>
          </cell>
          <cell r="AN278">
            <v>1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1</v>
          </cell>
          <cell r="AV278">
            <v>0</v>
          </cell>
          <cell r="AW278">
            <v>1248</v>
          </cell>
          <cell r="AX278">
            <v>9228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9228</v>
          </cell>
          <cell r="BG278">
            <v>792</v>
          </cell>
          <cell r="BH278">
            <v>210</v>
          </cell>
          <cell r="BI278">
            <v>22</v>
          </cell>
          <cell r="BJ278">
            <v>486</v>
          </cell>
          <cell r="BK278">
            <v>7</v>
          </cell>
          <cell r="BL278">
            <v>28</v>
          </cell>
          <cell r="BM278">
            <v>28</v>
          </cell>
          <cell r="BN278">
            <v>3832</v>
          </cell>
          <cell r="BO278">
            <v>223</v>
          </cell>
          <cell r="BP278">
            <v>2415</v>
          </cell>
          <cell r="BQ278">
            <v>0</v>
          </cell>
          <cell r="BR278">
            <v>73</v>
          </cell>
          <cell r="BS278">
            <v>18</v>
          </cell>
          <cell r="BT278">
            <v>286</v>
          </cell>
          <cell r="BU278">
            <v>495</v>
          </cell>
          <cell r="BV278">
            <v>179</v>
          </cell>
          <cell r="BW278">
            <v>115</v>
          </cell>
          <cell r="BX278">
            <v>12</v>
          </cell>
          <cell r="BY278">
            <v>1203</v>
          </cell>
          <cell r="BZ278">
            <v>643</v>
          </cell>
          <cell r="CA278">
            <v>558</v>
          </cell>
          <cell r="CB278">
            <v>533</v>
          </cell>
          <cell r="CC278">
            <v>530</v>
          </cell>
          <cell r="CD278">
            <v>3</v>
          </cell>
          <cell r="CE278">
            <v>337</v>
          </cell>
          <cell r="CF278">
            <v>111</v>
          </cell>
          <cell r="CG278">
            <v>0</v>
          </cell>
          <cell r="CH278">
            <v>971</v>
          </cell>
          <cell r="CI278">
            <v>268</v>
          </cell>
          <cell r="CJ278">
            <v>661</v>
          </cell>
          <cell r="CK278">
            <v>7802</v>
          </cell>
          <cell r="CL278">
            <v>1425</v>
          </cell>
          <cell r="CM278">
            <v>154</v>
          </cell>
          <cell r="CN278">
            <v>18</v>
          </cell>
          <cell r="CO278">
            <v>1561</v>
          </cell>
          <cell r="CP278">
            <v>889</v>
          </cell>
          <cell r="CQ278">
            <v>64</v>
          </cell>
          <cell r="CR278">
            <v>2387</v>
          </cell>
          <cell r="CS278">
            <v>472</v>
          </cell>
          <cell r="CT278">
            <v>457</v>
          </cell>
          <cell r="CU278">
            <v>1455</v>
          </cell>
        </row>
        <row r="279">
          <cell r="B279">
            <v>6</v>
          </cell>
          <cell r="C279">
            <v>5</v>
          </cell>
          <cell r="D279">
            <v>1</v>
          </cell>
          <cell r="F279" t="str">
            <v>その他/国内準大手</v>
          </cell>
          <cell r="H279">
            <v>11689</v>
          </cell>
          <cell r="I279">
            <v>11330</v>
          </cell>
          <cell r="J279">
            <v>11</v>
          </cell>
          <cell r="K279">
            <v>347</v>
          </cell>
          <cell r="L279">
            <v>0</v>
          </cell>
          <cell r="M279">
            <v>1130</v>
          </cell>
          <cell r="N279">
            <v>560</v>
          </cell>
          <cell r="O279">
            <v>568</v>
          </cell>
          <cell r="P279">
            <v>0</v>
          </cell>
          <cell r="Q279">
            <v>8126</v>
          </cell>
          <cell r="R279">
            <v>0</v>
          </cell>
          <cell r="S279">
            <v>197</v>
          </cell>
          <cell r="T279">
            <v>7927</v>
          </cell>
          <cell r="U279">
            <v>0</v>
          </cell>
          <cell r="V279">
            <v>15246</v>
          </cell>
          <cell r="W279">
            <v>144</v>
          </cell>
          <cell r="X279">
            <v>24</v>
          </cell>
          <cell r="Y279">
            <v>5477</v>
          </cell>
          <cell r="Z279">
            <v>9599</v>
          </cell>
          <cell r="AA279">
            <v>36193</v>
          </cell>
          <cell r="AB279">
            <v>12036</v>
          </cell>
          <cell r="AC279">
            <v>802</v>
          </cell>
          <cell r="AD279">
            <v>13753</v>
          </cell>
          <cell r="AE279">
            <v>9599</v>
          </cell>
          <cell r="AF279">
            <v>14600</v>
          </cell>
          <cell r="AG279">
            <v>9996</v>
          </cell>
          <cell r="AH279">
            <v>4602</v>
          </cell>
          <cell r="AI279">
            <v>11502</v>
          </cell>
          <cell r="AJ279">
            <v>11894</v>
          </cell>
          <cell r="AK279">
            <v>-390</v>
          </cell>
          <cell r="AL279">
            <v>982</v>
          </cell>
          <cell r="AM279">
            <v>27086</v>
          </cell>
          <cell r="AN279">
            <v>4225</v>
          </cell>
          <cell r="AO279">
            <v>523</v>
          </cell>
          <cell r="AP279">
            <v>233</v>
          </cell>
          <cell r="AQ279">
            <v>55</v>
          </cell>
          <cell r="AR279">
            <v>2483</v>
          </cell>
          <cell r="AS279">
            <v>631</v>
          </cell>
          <cell r="AT279">
            <v>0</v>
          </cell>
          <cell r="AU279">
            <v>130</v>
          </cell>
          <cell r="AV279">
            <v>165</v>
          </cell>
          <cell r="AW279">
            <v>0</v>
          </cell>
          <cell r="AX279">
            <v>67505</v>
          </cell>
          <cell r="AY279">
            <v>1843</v>
          </cell>
          <cell r="AZ279">
            <v>158</v>
          </cell>
          <cell r="BA279">
            <v>459</v>
          </cell>
          <cell r="BB279">
            <v>303</v>
          </cell>
          <cell r="BC279">
            <v>0</v>
          </cell>
          <cell r="BD279">
            <v>905</v>
          </cell>
          <cell r="BE279">
            <v>14</v>
          </cell>
          <cell r="BF279">
            <v>65663</v>
          </cell>
          <cell r="BG279">
            <v>9486</v>
          </cell>
          <cell r="BH279">
            <v>4544</v>
          </cell>
          <cell r="BI279">
            <v>466</v>
          </cell>
          <cell r="BJ279">
            <v>2665</v>
          </cell>
          <cell r="BK279">
            <v>210</v>
          </cell>
          <cell r="BL279">
            <v>828</v>
          </cell>
          <cell r="BM279">
            <v>225</v>
          </cell>
          <cell r="BN279">
            <v>23912</v>
          </cell>
          <cell r="BO279">
            <v>562</v>
          </cell>
          <cell r="BP279">
            <v>15903</v>
          </cell>
          <cell r="BQ279">
            <v>286</v>
          </cell>
          <cell r="BR279">
            <v>452</v>
          </cell>
          <cell r="BS279">
            <v>6</v>
          </cell>
          <cell r="BT279">
            <v>3107</v>
          </cell>
          <cell r="BU279">
            <v>3320</v>
          </cell>
          <cell r="BV279">
            <v>153</v>
          </cell>
          <cell r="BW279">
            <v>33</v>
          </cell>
          <cell r="BX279">
            <v>75</v>
          </cell>
          <cell r="BY279">
            <v>6465</v>
          </cell>
          <cell r="BZ279">
            <v>4981</v>
          </cell>
          <cell r="CA279">
            <v>1479</v>
          </cell>
          <cell r="CB279">
            <v>9396</v>
          </cell>
          <cell r="CC279">
            <v>9190</v>
          </cell>
          <cell r="CD279">
            <v>204</v>
          </cell>
          <cell r="CE279">
            <v>1004</v>
          </cell>
          <cell r="CF279">
            <v>994</v>
          </cell>
          <cell r="CG279">
            <v>1</v>
          </cell>
          <cell r="CH279">
            <v>4427</v>
          </cell>
          <cell r="CI279">
            <v>3528</v>
          </cell>
          <cell r="CJ279">
            <v>395</v>
          </cell>
          <cell r="CK279">
            <v>55701</v>
          </cell>
          <cell r="CL279">
            <v>9958</v>
          </cell>
          <cell r="CM279">
            <v>427</v>
          </cell>
          <cell r="CN279">
            <v>35</v>
          </cell>
          <cell r="CO279">
            <v>10350</v>
          </cell>
          <cell r="CP279">
            <v>44</v>
          </cell>
          <cell r="CQ279">
            <v>0</v>
          </cell>
          <cell r="CR279">
            <v>10394</v>
          </cell>
          <cell r="CS279">
            <v>2827</v>
          </cell>
          <cell r="CT279">
            <v>523</v>
          </cell>
          <cell r="CU279">
            <v>7043</v>
          </cell>
        </row>
        <row r="280">
          <cell r="B280">
            <v>3</v>
          </cell>
          <cell r="C280">
            <v>3</v>
          </cell>
          <cell r="D280">
            <v>0</v>
          </cell>
          <cell r="F280" t="str">
            <v>その他/国内証券子会社</v>
          </cell>
          <cell r="H280">
            <v>35</v>
          </cell>
          <cell r="I280">
            <v>28</v>
          </cell>
          <cell r="J280">
            <v>6</v>
          </cell>
          <cell r="K280">
            <v>0</v>
          </cell>
          <cell r="L280">
            <v>0</v>
          </cell>
          <cell r="M280">
            <v>495</v>
          </cell>
          <cell r="N280">
            <v>0</v>
          </cell>
          <cell r="O280">
            <v>495</v>
          </cell>
          <cell r="P280">
            <v>0</v>
          </cell>
          <cell r="Q280">
            <v>77</v>
          </cell>
          <cell r="R280">
            <v>0</v>
          </cell>
          <cell r="S280">
            <v>77</v>
          </cell>
          <cell r="T280">
            <v>0</v>
          </cell>
          <cell r="U280">
            <v>0</v>
          </cell>
          <cell r="V280">
            <v>3826</v>
          </cell>
          <cell r="W280">
            <v>0</v>
          </cell>
          <cell r="X280">
            <v>3254</v>
          </cell>
          <cell r="Y280">
            <v>549</v>
          </cell>
          <cell r="Z280">
            <v>20</v>
          </cell>
          <cell r="AA280">
            <v>4434</v>
          </cell>
          <cell r="AB280">
            <v>28</v>
          </cell>
          <cell r="AC280">
            <v>3835</v>
          </cell>
          <cell r="AD280">
            <v>550</v>
          </cell>
          <cell r="AE280">
            <v>20</v>
          </cell>
          <cell r="AF280">
            <v>0</v>
          </cell>
          <cell r="AG280">
            <v>0</v>
          </cell>
          <cell r="AH280">
            <v>0</v>
          </cell>
          <cell r="AI280">
            <v>2350</v>
          </cell>
          <cell r="AJ280">
            <v>2361</v>
          </cell>
          <cell r="AK280">
            <v>-10</v>
          </cell>
          <cell r="AL280">
            <v>10</v>
          </cell>
          <cell r="AM280">
            <v>2361</v>
          </cell>
          <cell r="AN280">
            <v>64</v>
          </cell>
          <cell r="AO280">
            <v>2</v>
          </cell>
          <cell r="AP280">
            <v>-1</v>
          </cell>
          <cell r="AQ280">
            <v>8</v>
          </cell>
          <cell r="AR280">
            <v>0</v>
          </cell>
          <cell r="AS280">
            <v>54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6862</v>
          </cell>
          <cell r="AY280">
            <v>11</v>
          </cell>
          <cell r="AZ280">
            <v>2</v>
          </cell>
          <cell r="BA280">
            <v>-2</v>
          </cell>
          <cell r="BB280">
            <v>4</v>
          </cell>
          <cell r="BC280">
            <v>0</v>
          </cell>
          <cell r="BD280">
            <v>8</v>
          </cell>
          <cell r="BE280">
            <v>0</v>
          </cell>
          <cell r="BF280">
            <v>6849</v>
          </cell>
          <cell r="BG280">
            <v>2684</v>
          </cell>
          <cell r="BH280">
            <v>2486</v>
          </cell>
          <cell r="BI280">
            <v>24</v>
          </cell>
          <cell r="BJ280">
            <v>137</v>
          </cell>
          <cell r="BK280">
            <v>1</v>
          </cell>
          <cell r="BL280">
            <v>26</v>
          </cell>
          <cell r="BM280">
            <v>3</v>
          </cell>
          <cell r="BN280">
            <v>1155</v>
          </cell>
          <cell r="BO280">
            <v>81</v>
          </cell>
          <cell r="BP280">
            <v>654</v>
          </cell>
          <cell r="BQ280">
            <v>0</v>
          </cell>
          <cell r="BR280">
            <v>77</v>
          </cell>
          <cell r="BS280">
            <v>27</v>
          </cell>
          <cell r="BT280">
            <v>136</v>
          </cell>
          <cell r="BU280">
            <v>127</v>
          </cell>
          <cell r="BV280">
            <v>48</v>
          </cell>
          <cell r="BW280">
            <v>0</v>
          </cell>
          <cell r="BX280">
            <v>0</v>
          </cell>
          <cell r="BY280">
            <v>134</v>
          </cell>
          <cell r="BZ280">
            <v>106</v>
          </cell>
          <cell r="CA280">
            <v>27</v>
          </cell>
          <cell r="CB280">
            <v>453</v>
          </cell>
          <cell r="CC280">
            <v>442</v>
          </cell>
          <cell r="CD280">
            <v>8</v>
          </cell>
          <cell r="CE280">
            <v>64</v>
          </cell>
          <cell r="CF280">
            <v>214</v>
          </cell>
          <cell r="CG280">
            <v>0</v>
          </cell>
          <cell r="CH280">
            <v>56</v>
          </cell>
          <cell r="CI280">
            <v>42</v>
          </cell>
          <cell r="CJ280">
            <v>8</v>
          </cell>
          <cell r="CK280">
            <v>4769</v>
          </cell>
          <cell r="CL280">
            <v>2078</v>
          </cell>
          <cell r="CM280">
            <v>204</v>
          </cell>
          <cell r="CN280">
            <v>0</v>
          </cell>
          <cell r="CO280">
            <v>2285</v>
          </cell>
          <cell r="CP280">
            <v>8</v>
          </cell>
          <cell r="CQ280">
            <v>0</v>
          </cell>
          <cell r="CR280">
            <v>2294</v>
          </cell>
          <cell r="CS280">
            <v>695</v>
          </cell>
          <cell r="CT280">
            <v>-29</v>
          </cell>
          <cell r="CU280">
            <v>1627</v>
          </cell>
        </row>
        <row r="281">
          <cell r="B281">
            <v>1</v>
          </cell>
          <cell r="C281">
            <v>1</v>
          </cell>
          <cell r="D281">
            <v>0</v>
          </cell>
          <cell r="F281" t="str">
            <v>その他/国内大手等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-8015</v>
          </cell>
          <cell r="AG281">
            <v>8</v>
          </cell>
          <cell r="AH281">
            <v>-8024</v>
          </cell>
          <cell r="AI281">
            <v>-29576</v>
          </cell>
          <cell r="AJ281">
            <v>44476</v>
          </cell>
          <cell r="AK281">
            <v>-74052</v>
          </cell>
          <cell r="AL281">
            <v>105744</v>
          </cell>
          <cell r="AM281">
            <v>68152</v>
          </cell>
          <cell r="AN281">
            <v>-18765</v>
          </cell>
          <cell r="AO281">
            <v>0</v>
          </cell>
          <cell r="AP281">
            <v>-11580</v>
          </cell>
          <cell r="AQ281">
            <v>0</v>
          </cell>
          <cell r="AR281">
            <v>0</v>
          </cell>
          <cell r="AS281">
            <v>-12207</v>
          </cell>
          <cell r="AT281">
            <v>0</v>
          </cell>
          <cell r="AU281">
            <v>0</v>
          </cell>
          <cell r="AV281">
            <v>5023</v>
          </cell>
          <cell r="AW281">
            <v>0</v>
          </cell>
          <cell r="AX281">
            <v>49387</v>
          </cell>
          <cell r="AY281">
            <v>-1467</v>
          </cell>
          <cell r="AZ281">
            <v>0</v>
          </cell>
          <cell r="BA281">
            <v>-7114</v>
          </cell>
          <cell r="BB281">
            <v>0</v>
          </cell>
          <cell r="BC281">
            <v>0</v>
          </cell>
          <cell r="BD281">
            <v>4723</v>
          </cell>
          <cell r="BE281">
            <v>923</v>
          </cell>
          <cell r="BF281">
            <v>50855</v>
          </cell>
          <cell r="BG281">
            <v>48568</v>
          </cell>
          <cell r="BH281">
            <v>48325</v>
          </cell>
          <cell r="BI281">
            <v>228</v>
          </cell>
          <cell r="BJ281">
            <v>14</v>
          </cell>
          <cell r="BK281">
            <v>0</v>
          </cell>
          <cell r="BL281">
            <v>0</v>
          </cell>
          <cell r="BM281">
            <v>0</v>
          </cell>
          <cell r="BN281">
            <v>341</v>
          </cell>
          <cell r="BO281">
            <v>0</v>
          </cell>
          <cell r="BP281">
            <v>201</v>
          </cell>
          <cell r="BQ281">
            <v>0</v>
          </cell>
          <cell r="BR281">
            <v>20</v>
          </cell>
          <cell r="BS281">
            <v>0</v>
          </cell>
          <cell r="BT281">
            <v>62</v>
          </cell>
          <cell r="BU281">
            <v>56</v>
          </cell>
          <cell r="BV281">
            <v>0</v>
          </cell>
          <cell r="BW281">
            <v>0</v>
          </cell>
          <cell r="BX281">
            <v>0</v>
          </cell>
          <cell r="BY281">
            <v>30</v>
          </cell>
          <cell r="BZ281">
            <v>29</v>
          </cell>
          <cell r="CA281">
            <v>0</v>
          </cell>
          <cell r="CB281">
            <v>249</v>
          </cell>
          <cell r="CC281">
            <v>249</v>
          </cell>
          <cell r="CD281">
            <v>0</v>
          </cell>
          <cell r="CE281">
            <v>0</v>
          </cell>
          <cell r="CF281">
            <v>1051</v>
          </cell>
          <cell r="CG281">
            <v>0</v>
          </cell>
          <cell r="CH281">
            <v>8</v>
          </cell>
          <cell r="CI281">
            <v>5</v>
          </cell>
          <cell r="CJ281">
            <v>3</v>
          </cell>
          <cell r="CK281">
            <v>50250</v>
          </cell>
          <cell r="CL281">
            <v>604</v>
          </cell>
          <cell r="CM281">
            <v>0</v>
          </cell>
          <cell r="CN281">
            <v>0</v>
          </cell>
          <cell r="CO281">
            <v>605</v>
          </cell>
          <cell r="CP281">
            <v>0</v>
          </cell>
          <cell r="CQ281">
            <v>0</v>
          </cell>
          <cell r="CR281">
            <v>605</v>
          </cell>
          <cell r="CS281">
            <v>9085</v>
          </cell>
          <cell r="CT281">
            <v>-10297</v>
          </cell>
          <cell r="CU281">
            <v>1817</v>
          </cell>
        </row>
        <row r="282">
          <cell r="B282">
            <v>19</v>
          </cell>
          <cell r="C282">
            <v>15</v>
          </cell>
          <cell r="D282">
            <v>4</v>
          </cell>
          <cell r="F282" t="str">
            <v>その他/計</v>
          </cell>
          <cell r="H282">
            <v>17942</v>
          </cell>
          <cell r="I282">
            <v>13509</v>
          </cell>
          <cell r="J282">
            <v>2120</v>
          </cell>
          <cell r="K282">
            <v>565</v>
          </cell>
          <cell r="L282">
            <v>1744</v>
          </cell>
          <cell r="M282">
            <v>1625</v>
          </cell>
          <cell r="N282">
            <v>560</v>
          </cell>
          <cell r="O282">
            <v>1063</v>
          </cell>
          <cell r="P282">
            <v>0</v>
          </cell>
          <cell r="Q282">
            <v>8203</v>
          </cell>
          <cell r="R282">
            <v>0</v>
          </cell>
          <cell r="S282">
            <v>274</v>
          </cell>
          <cell r="T282">
            <v>7927</v>
          </cell>
          <cell r="U282">
            <v>0</v>
          </cell>
          <cell r="V282">
            <v>20839</v>
          </cell>
          <cell r="W282">
            <v>144</v>
          </cell>
          <cell r="X282">
            <v>3279</v>
          </cell>
          <cell r="Y282">
            <v>6026</v>
          </cell>
          <cell r="Z282">
            <v>11385</v>
          </cell>
          <cell r="AA282">
            <v>48612</v>
          </cell>
          <cell r="AB282">
            <v>14215</v>
          </cell>
          <cell r="AC282">
            <v>6741</v>
          </cell>
          <cell r="AD282">
            <v>14521</v>
          </cell>
          <cell r="AE282">
            <v>13129</v>
          </cell>
          <cell r="AF282">
            <v>6585</v>
          </cell>
          <cell r="AG282">
            <v>10004</v>
          </cell>
          <cell r="AH282">
            <v>-3422</v>
          </cell>
          <cell r="AI282">
            <v>-15731</v>
          </cell>
          <cell r="AJ282">
            <v>58724</v>
          </cell>
          <cell r="AK282">
            <v>-74452</v>
          </cell>
          <cell r="AL282">
            <v>106736</v>
          </cell>
          <cell r="AM282">
            <v>97592</v>
          </cell>
          <cell r="AN282">
            <v>-14475</v>
          </cell>
          <cell r="AO282">
            <v>525</v>
          </cell>
          <cell r="AP282">
            <v>-11348</v>
          </cell>
          <cell r="AQ282">
            <v>63</v>
          </cell>
          <cell r="AR282">
            <v>2483</v>
          </cell>
          <cell r="AS282">
            <v>-11522</v>
          </cell>
          <cell r="AT282">
            <v>0</v>
          </cell>
          <cell r="AU282">
            <v>131</v>
          </cell>
          <cell r="AV282">
            <v>5188</v>
          </cell>
          <cell r="AW282">
            <v>1248</v>
          </cell>
          <cell r="AX282">
            <v>132982</v>
          </cell>
          <cell r="AY282">
            <v>387</v>
          </cell>
          <cell r="AZ282">
            <v>160</v>
          </cell>
          <cell r="BA282">
            <v>-6657</v>
          </cell>
          <cell r="BB282">
            <v>307</v>
          </cell>
          <cell r="BC282">
            <v>0</v>
          </cell>
          <cell r="BD282">
            <v>5636</v>
          </cell>
          <cell r="BE282">
            <v>937</v>
          </cell>
          <cell r="BF282">
            <v>132595</v>
          </cell>
          <cell r="BG282">
            <v>61530</v>
          </cell>
          <cell r="BH282">
            <v>55565</v>
          </cell>
          <cell r="BI282">
            <v>740</v>
          </cell>
          <cell r="BJ282">
            <v>3302</v>
          </cell>
          <cell r="BK282">
            <v>218</v>
          </cell>
          <cell r="BL282">
            <v>882</v>
          </cell>
          <cell r="BM282">
            <v>256</v>
          </cell>
          <cell r="BN282">
            <v>29240</v>
          </cell>
          <cell r="BO282">
            <v>866</v>
          </cell>
          <cell r="BP282">
            <v>19173</v>
          </cell>
          <cell r="BQ282">
            <v>286</v>
          </cell>
          <cell r="BR282">
            <v>622</v>
          </cell>
          <cell r="BS282">
            <v>51</v>
          </cell>
          <cell r="BT282">
            <v>3591</v>
          </cell>
          <cell r="BU282">
            <v>3998</v>
          </cell>
          <cell r="BV282">
            <v>380</v>
          </cell>
          <cell r="BW282">
            <v>148</v>
          </cell>
          <cell r="BX282">
            <v>87</v>
          </cell>
          <cell r="BY282">
            <v>7832</v>
          </cell>
          <cell r="BZ282">
            <v>5759</v>
          </cell>
          <cell r="CA282">
            <v>2064</v>
          </cell>
          <cell r="CB282">
            <v>10631</v>
          </cell>
          <cell r="CC282">
            <v>10411</v>
          </cell>
          <cell r="CD282">
            <v>215</v>
          </cell>
          <cell r="CE282">
            <v>1405</v>
          </cell>
          <cell r="CF282">
            <v>2370</v>
          </cell>
          <cell r="CG282">
            <v>1</v>
          </cell>
          <cell r="CH282">
            <v>5462</v>
          </cell>
          <cell r="CI282">
            <v>3843</v>
          </cell>
          <cell r="CJ282">
            <v>1067</v>
          </cell>
          <cell r="CK282">
            <v>118522</v>
          </cell>
          <cell r="CL282">
            <v>14065</v>
          </cell>
          <cell r="CM282">
            <v>785</v>
          </cell>
          <cell r="CN282">
            <v>53</v>
          </cell>
          <cell r="CO282">
            <v>14801</v>
          </cell>
          <cell r="CP282">
            <v>941</v>
          </cell>
          <cell r="CQ282">
            <v>64</v>
          </cell>
          <cell r="CR282">
            <v>15680</v>
          </cell>
          <cell r="CS282">
            <v>13079</v>
          </cell>
          <cell r="CT282">
            <v>-9346</v>
          </cell>
          <cell r="CU282">
            <v>11942</v>
          </cell>
        </row>
        <row r="283">
          <cell r="B283">
            <v>49</v>
          </cell>
          <cell r="C283">
            <v>42</v>
          </cell>
          <cell r="D283">
            <v>7</v>
          </cell>
          <cell r="F283" t="str">
            <v>証券業中心/会員</v>
          </cell>
          <cell r="H283">
            <v>38963</v>
          </cell>
          <cell r="I283">
            <v>38100</v>
          </cell>
          <cell r="J283">
            <v>0</v>
          </cell>
          <cell r="K283">
            <v>831</v>
          </cell>
          <cell r="L283">
            <v>6</v>
          </cell>
          <cell r="M283">
            <v>1965</v>
          </cell>
          <cell r="N283">
            <v>448</v>
          </cell>
          <cell r="O283">
            <v>1515</v>
          </cell>
          <cell r="P283">
            <v>0</v>
          </cell>
          <cell r="Q283">
            <v>14874</v>
          </cell>
          <cell r="R283">
            <v>5</v>
          </cell>
          <cell r="S283">
            <v>124</v>
          </cell>
          <cell r="T283">
            <v>14735</v>
          </cell>
          <cell r="U283">
            <v>0</v>
          </cell>
          <cell r="V283">
            <v>16633</v>
          </cell>
          <cell r="W283">
            <v>749</v>
          </cell>
          <cell r="X283">
            <v>66</v>
          </cell>
          <cell r="Y283">
            <v>14313</v>
          </cell>
          <cell r="Z283">
            <v>1465</v>
          </cell>
          <cell r="AA283">
            <v>72486</v>
          </cell>
          <cell r="AB283">
            <v>39338</v>
          </cell>
          <cell r="AC283">
            <v>1711</v>
          </cell>
          <cell r="AD283">
            <v>29913</v>
          </cell>
          <cell r="AE283">
            <v>1472</v>
          </cell>
          <cell r="AF283">
            <v>15653</v>
          </cell>
          <cell r="AG283">
            <v>15148</v>
          </cell>
          <cell r="AH283">
            <v>503</v>
          </cell>
          <cell r="AI283">
            <v>11233</v>
          </cell>
          <cell r="AJ283">
            <v>11238</v>
          </cell>
          <cell r="AK283">
            <v>-4</v>
          </cell>
          <cell r="AL283">
            <v>848</v>
          </cell>
          <cell r="AM283">
            <v>27754</v>
          </cell>
          <cell r="AN283">
            <v>7957</v>
          </cell>
          <cell r="AO283">
            <v>4802</v>
          </cell>
          <cell r="AP283">
            <v>0</v>
          </cell>
          <cell r="AQ283">
            <v>129</v>
          </cell>
          <cell r="AR283">
            <v>612</v>
          </cell>
          <cell r="AS283">
            <v>601</v>
          </cell>
          <cell r="AT283">
            <v>131</v>
          </cell>
          <cell r="AU283">
            <v>590</v>
          </cell>
          <cell r="AV283">
            <v>1044</v>
          </cell>
          <cell r="AW283">
            <v>347</v>
          </cell>
          <cell r="AX283">
            <v>108591</v>
          </cell>
          <cell r="AY283">
            <v>1268</v>
          </cell>
          <cell r="AZ283">
            <v>740</v>
          </cell>
          <cell r="BA283">
            <v>6</v>
          </cell>
          <cell r="BB283">
            <v>9</v>
          </cell>
          <cell r="BC283">
            <v>14</v>
          </cell>
          <cell r="BD283">
            <v>438</v>
          </cell>
          <cell r="BE283">
            <v>35</v>
          </cell>
          <cell r="BF283">
            <v>107299</v>
          </cell>
          <cell r="BG283">
            <v>16548</v>
          </cell>
          <cell r="BH283">
            <v>8297</v>
          </cell>
          <cell r="BI283">
            <v>1556</v>
          </cell>
          <cell r="BJ283">
            <v>4758</v>
          </cell>
          <cell r="BK283">
            <v>373</v>
          </cell>
          <cell r="BL283">
            <v>1171</v>
          </cell>
          <cell r="BM283">
            <v>283</v>
          </cell>
          <cell r="BN283">
            <v>49108</v>
          </cell>
          <cell r="BO283">
            <v>2654</v>
          </cell>
          <cell r="BP283">
            <v>27619</v>
          </cell>
          <cell r="BQ283">
            <v>2654</v>
          </cell>
          <cell r="BR283">
            <v>1163</v>
          </cell>
          <cell r="BS283">
            <v>56</v>
          </cell>
          <cell r="BT283">
            <v>6115</v>
          </cell>
          <cell r="BU283">
            <v>6831</v>
          </cell>
          <cell r="BV283">
            <v>1176</v>
          </cell>
          <cell r="BW283">
            <v>520</v>
          </cell>
          <cell r="BX283">
            <v>184</v>
          </cell>
          <cell r="BY283">
            <v>9568</v>
          </cell>
          <cell r="BZ283">
            <v>6621</v>
          </cell>
          <cell r="CA283">
            <v>2924</v>
          </cell>
          <cell r="CB283">
            <v>12423</v>
          </cell>
          <cell r="CC283">
            <v>11890</v>
          </cell>
          <cell r="CD283">
            <v>504</v>
          </cell>
          <cell r="CE283">
            <v>2284</v>
          </cell>
          <cell r="CF283">
            <v>1900</v>
          </cell>
          <cell r="CG283">
            <v>7</v>
          </cell>
          <cell r="CH283">
            <v>2094</v>
          </cell>
          <cell r="CI283">
            <v>1013</v>
          </cell>
          <cell r="CJ283">
            <v>413</v>
          </cell>
          <cell r="CK283">
            <v>94074</v>
          </cell>
          <cell r="CL283">
            <v>13215</v>
          </cell>
          <cell r="CM283">
            <v>7930</v>
          </cell>
          <cell r="CN283">
            <v>573</v>
          </cell>
          <cell r="CO283">
            <v>20569</v>
          </cell>
          <cell r="CP283">
            <v>4664</v>
          </cell>
          <cell r="CQ283">
            <v>449</v>
          </cell>
          <cell r="CR283">
            <v>24779</v>
          </cell>
          <cell r="CS283">
            <v>5581</v>
          </cell>
          <cell r="CT283">
            <v>1174</v>
          </cell>
          <cell r="CU283">
            <v>18000</v>
          </cell>
        </row>
        <row r="284">
          <cell r="B284">
            <v>43</v>
          </cell>
          <cell r="C284">
            <v>23</v>
          </cell>
          <cell r="D284">
            <v>20</v>
          </cell>
          <cell r="F284" t="str">
            <v>証券業中心/非会員</v>
          </cell>
          <cell r="H284">
            <v>5255</v>
          </cell>
          <cell r="I284">
            <v>5191</v>
          </cell>
          <cell r="J284">
            <v>0</v>
          </cell>
          <cell r="K284">
            <v>42</v>
          </cell>
          <cell r="L284">
            <v>5</v>
          </cell>
          <cell r="M284">
            <v>1</v>
          </cell>
          <cell r="N284">
            <v>0</v>
          </cell>
          <cell r="O284">
            <v>1</v>
          </cell>
          <cell r="P284">
            <v>0</v>
          </cell>
          <cell r="Q284">
            <v>837</v>
          </cell>
          <cell r="R284">
            <v>85</v>
          </cell>
          <cell r="S284">
            <v>21</v>
          </cell>
          <cell r="T284">
            <v>706</v>
          </cell>
          <cell r="U284">
            <v>19</v>
          </cell>
          <cell r="V284">
            <v>1464</v>
          </cell>
          <cell r="W284">
            <v>77</v>
          </cell>
          <cell r="X284">
            <v>0</v>
          </cell>
          <cell r="Y284">
            <v>422</v>
          </cell>
          <cell r="Z284">
            <v>946</v>
          </cell>
          <cell r="AA284">
            <v>7591</v>
          </cell>
          <cell r="AB284">
            <v>5374</v>
          </cell>
          <cell r="AC284">
            <v>23</v>
          </cell>
          <cell r="AD284">
            <v>1200</v>
          </cell>
          <cell r="AE284">
            <v>971</v>
          </cell>
          <cell r="AF284">
            <v>3268</v>
          </cell>
          <cell r="AG284">
            <v>1070</v>
          </cell>
          <cell r="AH284">
            <v>2196</v>
          </cell>
          <cell r="AI284">
            <v>1036</v>
          </cell>
          <cell r="AJ284">
            <v>1036</v>
          </cell>
          <cell r="AK284">
            <v>0</v>
          </cell>
          <cell r="AL284">
            <v>14</v>
          </cell>
          <cell r="AM284">
            <v>4323</v>
          </cell>
          <cell r="AN284">
            <v>276</v>
          </cell>
          <cell r="AO284">
            <v>228</v>
          </cell>
          <cell r="AP284">
            <v>0</v>
          </cell>
          <cell r="AQ284">
            <v>0</v>
          </cell>
          <cell r="AR284">
            <v>23</v>
          </cell>
          <cell r="AS284">
            <v>3</v>
          </cell>
          <cell r="AT284">
            <v>2</v>
          </cell>
          <cell r="AU284">
            <v>1</v>
          </cell>
          <cell r="AV284">
            <v>5</v>
          </cell>
          <cell r="AW284">
            <v>-2406</v>
          </cell>
          <cell r="AX284">
            <v>9810</v>
          </cell>
          <cell r="AY284">
            <v>177</v>
          </cell>
          <cell r="AZ284">
            <v>138</v>
          </cell>
          <cell r="BA284">
            <v>0</v>
          </cell>
          <cell r="BB284">
            <v>0</v>
          </cell>
          <cell r="BC284">
            <v>0</v>
          </cell>
          <cell r="BD284">
            <v>28</v>
          </cell>
          <cell r="BE284">
            <v>2</v>
          </cell>
          <cell r="BF284">
            <v>9622</v>
          </cell>
          <cell r="BG284">
            <v>1726</v>
          </cell>
          <cell r="BH284">
            <v>659</v>
          </cell>
          <cell r="BI284">
            <v>25</v>
          </cell>
          <cell r="BJ284">
            <v>390</v>
          </cell>
          <cell r="BK284">
            <v>9</v>
          </cell>
          <cell r="BL284">
            <v>534</v>
          </cell>
          <cell r="BM284">
            <v>21</v>
          </cell>
          <cell r="BN284">
            <v>5400</v>
          </cell>
          <cell r="BO284">
            <v>721</v>
          </cell>
          <cell r="BP284">
            <v>3185</v>
          </cell>
          <cell r="BQ284">
            <v>38</v>
          </cell>
          <cell r="BR284">
            <v>168</v>
          </cell>
          <cell r="BS284">
            <v>17</v>
          </cell>
          <cell r="BT284">
            <v>652</v>
          </cell>
          <cell r="BU284">
            <v>371</v>
          </cell>
          <cell r="BV284">
            <v>103</v>
          </cell>
          <cell r="BW284">
            <v>45</v>
          </cell>
          <cell r="BX284">
            <v>8</v>
          </cell>
          <cell r="BY284">
            <v>1019</v>
          </cell>
          <cell r="BZ284">
            <v>476</v>
          </cell>
          <cell r="CA284">
            <v>528</v>
          </cell>
          <cell r="CB284">
            <v>1320</v>
          </cell>
          <cell r="CC284">
            <v>1265</v>
          </cell>
          <cell r="CD284">
            <v>39</v>
          </cell>
          <cell r="CE284">
            <v>244</v>
          </cell>
          <cell r="CF284">
            <v>326</v>
          </cell>
          <cell r="CG284">
            <v>1</v>
          </cell>
          <cell r="CH284">
            <v>374</v>
          </cell>
          <cell r="CI284">
            <v>185</v>
          </cell>
          <cell r="CJ284">
            <v>108</v>
          </cell>
          <cell r="CK284">
            <v>10538</v>
          </cell>
          <cell r="CL284">
            <v>-920</v>
          </cell>
          <cell r="CM284">
            <v>183</v>
          </cell>
          <cell r="CN284">
            <v>128</v>
          </cell>
          <cell r="CO284">
            <v>-853</v>
          </cell>
          <cell r="CP284">
            <v>96</v>
          </cell>
          <cell r="CQ284">
            <v>88</v>
          </cell>
          <cell r="CR284">
            <v>-847</v>
          </cell>
          <cell r="CS284">
            <v>175</v>
          </cell>
          <cell r="CT284">
            <v>61</v>
          </cell>
          <cell r="CU284">
            <v>-1093</v>
          </cell>
        </row>
        <row r="285">
          <cell r="B285">
            <v>92</v>
          </cell>
          <cell r="C285">
            <v>65</v>
          </cell>
          <cell r="D285">
            <v>27</v>
          </cell>
          <cell r="F285" t="str">
            <v>証券業中心</v>
          </cell>
          <cell r="H285">
            <v>44218</v>
          </cell>
          <cell r="I285">
            <v>43291</v>
          </cell>
          <cell r="J285">
            <v>0</v>
          </cell>
          <cell r="K285">
            <v>873</v>
          </cell>
          <cell r="L285">
            <v>11</v>
          </cell>
          <cell r="M285">
            <v>1966</v>
          </cell>
          <cell r="N285">
            <v>448</v>
          </cell>
          <cell r="O285">
            <v>1516</v>
          </cell>
          <cell r="P285">
            <v>0</v>
          </cell>
          <cell r="Q285">
            <v>15711</v>
          </cell>
          <cell r="R285">
            <v>90</v>
          </cell>
          <cell r="S285">
            <v>145</v>
          </cell>
          <cell r="T285">
            <v>15441</v>
          </cell>
          <cell r="U285">
            <v>19</v>
          </cell>
          <cell r="V285">
            <v>18097</v>
          </cell>
          <cell r="W285">
            <v>826</v>
          </cell>
          <cell r="X285">
            <v>66</v>
          </cell>
          <cell r="Y285">
            <v>14735</v>
          </cell>
          <cell r="Z285">
            <v>2411</v>
          </cell>
          <cell r="AA285">
            <v>80077</v>
          </cell>
          <cell r="AB285">
            <v>44712</v>
          </cell>
          <cell r="AC285">
            <v>1734</v>
          </cell>
          <cell r="AD285">
            <v>31113</v>
          </cell>
          <cell r="AE285">
            <v>2443</v>
          </cell>
          <cell r="AF285">
            <v>18921</v>
          </cell>
          <cell r="AG285">
            <v>16218</v>
          </cell>
          <cell r="AH285">
            <v>2699</v>
          </cell>
          <cell r="AI285">
            <v>12269</v>
          </cell>
          <cell r="AJ285">
            <v>12274</v>
          </cell>
          <cell r="AK285">
            <v>-4</v>
          </cell>
          <cell r="AL285">
            <v>862</v>
          </cell>
          <cell r="AM285">
            <v>32077</v>
          </cell>
          <cell r="AN285">
            <v>8233</v>
          </cell>
          <cell r="AO285">
            <v>5030</v>
          </cell>
          <cell r="AP285">
            <v>0</v>
          </cell>
          <cell r="AQ285">
            <v>129</v>
          </cell>
          <cell r="AR285">
            <v>635</v>
          </cell>
          <cell r="AS285">
            <v>604</v>
          </cell>
          <cell r="AT285">
            <v>133</v>
          </cell>
          <cell r="AU285">
            <v>591</v>
          </cell>
          <cell r="AV285">
            <v>1049</v>
          </cell>
          <cell r="AW285">
            <v>-2059</v>
          </cell>
          <cell r="AX285">
            <v>118401</v>
          </cell>
          <cell r="AY285">
            <v>1445</v>
          </cell>
          <cell r="AZ285">
            <v>878</v>
          </cell>
          <cell r="BA285">
            <v>6</v>
          </cell>
          <cell r="BB285">
            <v>9</v>
          </cell>
          <cell r="BC285">
            <v>14</v>
          </cell>
          <cell r="BD285">
            <v>466</v>
          </cell>
          <cell r="BE285">
            <v>37</v>
          </cell>
          <cell r="BF285">
            <v>116921</v>
          </cell>
          <cell r="BG285">
            <v>18274</v>
          </cell>
          <cell r="BH285">
            <v>8956</v>
          </cell>
          <cell r="BI285">
            <v>1581</v>
          </cell>
          <cell r="BJ285">
            <v>5148</v>
          </cell>
          <cell r="BK285">
            <v>382</v>
          </cell>
          <cell r="BL285">
            <v>1705</v>
          </cell>
          <cell r="BM285">
            <v>304</v>
          </cell>
          <cell r="BN285">
            <v>54508</v>
          </cell>
          <cell r="BO285">
            <v>3375</v>
          </cell>
          <cell r="BP285">
            <v>30804</v>
          </cell>
          <cell r="BQ285">
            <v>2692</v>
          </cell>
          <cell r="BR285">
            <v>1331</v>
          </cell>
          <cell r="BS285">
            <v>73</v>
          </cell>
          <cell r="BT285">
            <v>6767</v>
          </cell>
          <cell r="BU285">
            <v>7202</v>
          </cell>
          <cell r="BV285">
            <v>1279</v>
          </cell>
          <cell r="BW285">
            <v>565</v>
          </cell>
          <cell r="BX285">
            <v>192</v>
          </cell>
          <cell r="BY285">
            <v>10587</v>
          </cell>
          <cell r="BZ285">
            <v>7097</v>
          </cell>
          <cell r="CA285">
            <v>3452</v>
          </cell>
          <cell r="CB285">
            <v>13743</v>
          </cell>
          <cell r="CC285">
            <v>13155</v>
          </cell>
          <cell r="CD285">
            <v>543</v>
          </cell>
          <cell r="CE285">
            <v>2528</v>
          </cell>
          <cell r="CF285">
            <v>2226</v>
          </cell>
          <cell r="CG285">
            <v>8</v>
          </cell>
          <cell r="CH285">
            <v>2468</v>
          </cell>
          <cell r="CI285">
            <v>1198</v>
          </cell>
          <cell r="CJ285">
            <v>521</v>
          </cell>
          <cell r="CK285">
            <v>104612</v>
          </cell>
          <cell r="CL285">
            <v>12295</v>
          </cell>
          <cell r="CM285">
            <v>8113</v>
          </cell>
          <cell r="CN285">
            <v>701</v>
          </cell>
          <cell r="CO285">
            <v>19716</v>
          </cell>
          <cell r="CP285">
            <v>4760</v>
          </cell>
          <cell r="CQ285">
            <v>537</v>
          </cell>
          <cell r="CR285">
            <v>23932</v>
          </cell>
          <cell r="CS285">
            <v>5756</v>
          </cell>
          <cell r="CT285">
            <v>1235</v>
          </cell>
          <cell r="CU285">
            <v>16907</v>
          </cell>
        </row>
        <row r="286">
          <cell r="B286">
            <v>28</v>
          </cell>
          <cell r="C286">
            <v>26</v>
          </cell>
          <cell r="D286">
            <v>2</v>
          </cell>
          <cell r="F286" t="str">
            <v>銀行系</v>
          </cell>
          <cell r="H286">
            <v>8591</v>
          </cell>
          <cell r="I286">
            <v>8200</v>
          </cell>
          <cell r="J286">
            <v>0</v>
          </cell>
          <cell r="K286">
            <v>379</v>
          </cell>
          <cell r="L286">
            <v>0</v>
          </cell>
          <cell r="M286">
            <v>56</v>
          </cell>
          <cell r="N286">
            <v>35</v>
          </cell>
          <cell r="O286">
            <v>20</v>
          </cell>
          <cell r="P286">
            <v>0</v>
          </cell>
          <cell r="Q286">
            <v>11535</v>
          </cell>
          <cell r="R286">
            <v>26</v>
          </cell>
          <cell r="S286">
            <v>1006</v>
          </cell>
          <cell r="T286">
            <v>10362</v>
          </cell>
          <cell r="U286">
            <v>131</v>
          </cell>
          <cell r="V286">
            <v>5693</v>
          </cell>
          <cell r="W286">
            <v>17</v>
          </cell>
          <cell r="X286">
            <v>11</v>
          </cell>
          <cell r="Y286">
            <v>5283</v>
          </cell>
          <cell r="Z286">
            <v>356</v>
          </cell>
          <cell r="AA286">
            <v>25907</v>
          </cell>
          <cell r="AB286">
            <v>8295</v>
          </cell>
          <cell r="AC286">
            <v>1043</v>
          </cell>
          <cell r="AD286">
            <v>16050</v>
          </cell>
          <cell r="AE286">
            <v>488</v>
          </cell>
          <cell r="AF286">
            <v>3325</v>
          </cell>
          <cell r="AG286">
            <v>3325</v>
          </cell>
          <cell r="AH286">
            <v>0</v>
          </cell>
          <cell r="AI286">
            <v>21671</v>
          </cell>
          <cell r="AJ286">
            <v>21681</v>
          </cell>
          <cell r="AK286">
            <v>-10</v>
          </cell>
          <cell r="AL286">
            <v>-15</v>
          </cell>
          <cell r="AM286">
            <v>24996</v>
          </cell>
          <cell r="AN286">
            <v>371</v>
          </cell>
          <cell r="AO286">
            <v>226</v>
          </cell>
          <cell r="AP286">
            <v>0</v>
          </cell>
          <cell r="AQ286">
            <v>0</v>
          </cell>
          <cell r="AR286">
            <v>1</v>
          </cell>
          <cell r="AS286">
            <v>11</v>
          </cell>
          <cell r="AT286">
            <v>0</v>
          </cell>
          <cell r="AU286">
            <v>21</v>
          </cell>
          <cell r="AV286">
            <v>105</v>
          </cell>
          <cell r="AW286">
            <v>84</v>
          </cell>
          <cell r="AX286">
            <v>51386</v>
          </cell>
          <cell r="AY286">
            <v>154</v>
          </cell>
          <cell r="AZ286">
            <v>49</v>
          </cell>
          <cell r="BA286">
            <v>0</v>
          </cell>
          <cell r="BB286">
            <v>0</v>
          </cell>
          <cell r="BC286">
            <v>0</v>
          </cell>
          <cell r="BD286">
            <v>16</v>
          </cell>
          <cell r="BE286">
            <v>86</v>
          </cell>
          <cell r="BF286">
            <v>51219</v>
          </cell>
          <cell r="BG286">
            <v>13995</v>
          </cell>
          <cell r="BH286">
            <v>11544</v>
          </cell>
          <cell r="BI286">
            <v>133</v>
          </cell>
          <cell r="BJ286">
            <v>1786</v>
          </cell>
          <cell r="BK286">
            <v>124</v>
          </cell>
          <cell r="BL286">
            <v>285</v>
          </cell>
          <cell r="BM286">
            <v>53</v>
          </cell>
          <cell r="BN286">
            <v>14068</v>
          </cell>
          <cell r="BO286">
            <v>576</v>
          </cell>
          <cell r="BP286">
            <v>8464</v>
          </cell>
          <cell r="BQ286">
            <v>27</v>
          </cell>
          <cell r="BR286">
            <v>1174</v>
          </cell>
          <cell r="BS286">
            <v>34</v>
          </cell>
          <cell r="BT286">
            <v>1273</v>
          </cell>
          <cell r="BU286">
            <v>2109</v>
          </cell>
          <cell r="BV286">
            <v>233</v>
          </cell>
          <cell r="BW286">
            <v>64</v>
          </cell>
          <cell r="BX286">
            <v>50</v>
          </cell>
          <cell r="BY286">
            <v>1914</v>
          </cell>
          <cell r="BZ286">
            <v>1245</v>
          </cell>
          <cell r="CA286">
            <v>659</v>
          </cell>
          <cell r="CB286">
            <v>5349</v>
          </cell>
          <cell r="CC286">
            <v>5079</v>
          </cell>
          <cell r="CD286">
            <v>242</v>
          </cell>
          <cell r="CE286">
            <v>511</v>
          </cell>
          <cell r="CF286">
            <v>768</v>
          </cell>
          <cell r="CG286">
            <v>0</v>
          </cell>
          <cell r="CH286">
            <v>584</v>
          </cell>
          <cell r="CI286">
            <v>293</v>
          </cell>
          <cell r="CJ286">
            <v>125</v>
          </cell>
          <cell r="CK286">
            <v>37279</v>
          </cell>
          <cell r="CL286">
            <v>13930</v>
          </cell>
          <cell r="CM286">
            <v>364</v>
          </cell>
          <cell r="CN286">
            <v>11</v>
          </cell>
          <cell r="CO286">
            <v>14286</v>
          </cell>
          <cell r="CP286">
            <v>15</v>
          </cell>
          <cell r="CQ286">
            <v>76</v>
          </cell>
          <cell r="CR286">
            <v>14219</v>
          </cell>
          <cell r="CS286">
            <v>3993</v>
          </cell>
          <cell r="CT286">
            <v>199</v>
          </cell>
          <cell r="CU286">
            <v>10011</v>
          </cell>
        </row>
        <row r="287">
          <cell r="B287">
            <v>64</v>
          </cell>
          <cell r="C287">
            <v>44</v>
          </cell>
          <cell r="D287">
            <v>20</v>
          </cell>
          <cell r="F287" t="str">
            <v>その他</v>
          </cell>
          <cell r="H287">
            <v>11983</v>
          </cell>
          <cell r="I287">
            <v>5115</v>
          </cell>
          <cell r="J287">
            <v>56</v>
          </cell>
          <cell r="K287">
            <v>73</v>
          </cell>
          <cell r="L287">
            <v>6733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1178</v>
          </cell>
          <cell r="R287">
            <v>4</v>
          </cell>
          <cell r="S287">
            <v>30</v>
          </cell>
          <cell r="T287">
            <v>573</v>
          </cell>
          <cell r="U287">
            <v>569</v>
          </cell>
          <cell r="V287">
            <v>21641</v>
          </cell>
          <cell r="W287">
            <v>1291</v>
          </cell>
          <cell r="X287">
            <v>25</v>
          </cell>
          <cell r="Y287">
            <v>4497</v>
          </cell>
          <cell r="Z287">
            <v>15812</v>
          </cell>
          <cell r="AA287">
            <v>34820</v>
          </cell>
          <cell r="AB287">
            <v>6416</v>
          </cell>
          <cell r="AC287">
            <v>111</v>
          </cell>
          <cell r="AD287">
            <v>5149</v>
          </cell>
          <cell r="AE287">
            <v>23117</v>
          </cell>
          <cell r="AF287">
            <v>1760</v>
          </cell>
          <cell r="AG287">
            <v>655</v>
          </cell>
          <cell r="AH287">
            <v>1104</v>
          </cell>
          <cell r="AI287">
            <v>58</v>
          </cell>
          <cell r="AJ287">
            <v>58</v>
          </cell>
          <cell r="AK287">
            <v>0</v>
          </cell>
          <cell r="AL287">
            <v>29834</v>
          </cell>
          <cell r="AM287">
            <v>31656</v>
          </cell>
          <cell r="AN287">
            <v>2212</v>
          </cell>
          <cell r="AO287">
            <v>1658</v>
          </cell>
          <cell r="AP287">
            <v>0</v>
          </cell>
          <cell r="AQ287">
            <v>287</v>
          </cell>
          <cell r="AR287">
            <v>1</v>
          </cell>
          <cell r="AS287">
            <v>0</v>
          </cell>
          <cell r="AT287">
            <v>0</v>
          </cell>
          <cell r="AU287">
            <v>157</v>
          </cell>
          <cell r="AV287">
            <v>104</v>
          </cell>
          <cell r="AW287">
            <v>4469</v>
          </cell>
          <cell r="AX287">
            <v>73191</v>
          </cell>
          <cell r="AY287">
            <v>1027</v>
          </cell>
          <cell r="AZ287">
            <v>347</v>
          </cell>
          <cell r="BA287">
            <v>0</v>
          </cell>
          <cell r="BB287">
            <v>111</v>
          </cell>
          <cell r="BC287">
            <v>0</v>
          </cell>
          <cell r="BD287">
            <v>307</v>
          </cell>
          <cell r="BE287">
            <v>257</v>
          </cell>
          <cell r="BF287">
            <v>72147</v>
          </cell>
          <cell r="BG287">
            <v>18117</v>
          </cell>
          <cell r="BH287">
            <v>6230</v>
          </cell>
          <cell r="BI287">
            <v>844</v>
          </cell>
          <cell r="BJ287">
            <v>1959</v>
          </cell>
          <cell r="BK287">
            <v>257</v>
          </cell>
          <cell r="BL287">
            <v>8622</v>
          </cell>
          <cell r="BM287">
            <v>84</v>
          </cell>
          <cell r="BN287">
            <v>19986</v>
          </cell>
          <cell r="BO287">
            <v>2133</v>
          </cell>
          <cell r="BP287">
            <v>11026</v>
          </cell>
          <cell r="BQ287">
            <v>685</v>
          </cell>
          <cell r="BR287">
            <v>2058</v>
          </cell>
          <cell r="BS287">
            <v>0</v>
          </cell>
          <cell r="BT287">
            <v>1772</v>
          </cell>
          <cell r="BU287">
            <v>1620</v>
          </cell>
          <cell r="BV287">
            <v>292</v>
          </cell>
          <cell r="BW287">
            <v>206</v>
          </cell>
          <cell r="BX287">
            <v>68</v>
          </cell>
          <cell r="BY287">
            <v>6131</v>
          </cell>
          <cell r="BZ287">
            <v>2557</v>
          </cell>
          <cell r="CA287">
            <v>3550</v>
          </cell>
          <cell r="CB287">
            <v>6735</v>
          </cell>
          <cell r="CC287">
            <v>6602</v>
          </cell>
          <cell r="CD287">
            <v>117</v>
          </cell>
          <cell r="CE287">
            <v>1887</v>
          </cell>
          <cell r="CF287">
            <v>1181</v>
          </cell>
          <cell r="CG287">
            <v>14</v>
          </cell>
          <cell r="CH287">
            <v>4429</v>
          </cell>
          <cell r="CI287">
            <v>2574</v>
          </cell>
          <cell r="CJ287">
            <v>1439</v>
          </cell>
          <cell r="CK287">
            <v>58646</v>
          </cell>
          <cell r="CL287">
            <v>13489</v>
          </cell>
          <cell r="CM287">
            <v>2107</v>
          </cell>
          <cell r="CN287">
            <v>540</v>
          </cell>
          <cell r="CO287">
            <v>15063</v>
          </cell>
          <cell r="CP287">
            <v>679</v>
          </cell>
          <cell r="CQ287">
            <v>638</v>
          </cell>
          <cell r="CR287">
            <v>15101</v>
          </cell>
          <cell r="CS287">
            <v>4959</v>
          </cell>
          <cell r="CT287">
            <v>3</v>
          </cell>
          <cell r="CU287">
            <v>10120</v>
          </cell>
        </row>
        <row r="288">
          <cell r="B288">
            <v>10</v>
          </cell>
          <cell r="C288">
            <v>8</v>
          </cell>
          <cell r="D288">
            <v>2</v>
          </cell>
          <cell r="F288" t="str">
            <v>外国証券会社</v>
          </cell>
          <cell r="H288">
            <v>939</v>
          </cell>
          <cell r="I288">
            <v>564</v>
          </cell>
          <cell r="J288">
            <v>0</v>
          </cell>
          <cell r="K288">
            <v>0</v>
          </cell>
          <cell r="L288">
            <v>375</v>
          </cell>
          <cell r="M288">
            <v>87</v>
          </cell>
          <cell r="N288">
            <v>0</v>
          </cell>
          <cell r="O288">
            <v>87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14723</v>
          </cell>
          <cell r="W288">
            <v>1693</v>
          </cell>
          <cell r="X288">
            <v>1659</v>
          </cell>
          <cell r="Y288">
            <v>3</v>
          </cell>
          <cell r="Z288">
            <v>11364</v>
          </cell>
          <cell r="AA288">
            <v>15752</v>
          </cell>
          <cell r="AB288">
            <v>2257</v>
          </cell>
          <cell r="AC288">
            <v>1747</v>
          </cell>
          <cell r="AD288">
            <v>3</v>
          </cell>
          <cell r="AE288">
            <v>11740</v>
          </cell>
          <cell r="AF288">
            <v>13</v>
          </cell>
          <cell r="AG288">
            <v>13</v>
          </cell>
          <cell r="AH288">
            <v>0</v>
          </cell>
          <cell r="AI288">
            <v>47</v>
          </cell>
          <cell r="AJ288">
            <v>47</v>
          </cell>
          <cell r="AK288">
            <v>0</v>
          </cell>
          <cell r="AL288">
            <v>3406</v>
          </cell>
          <cell r="AM288">
            <v>3466</v>
          </cell>
          <cell r="AN288">
            <v>1130</v>
          </cell>
          <cell r="AO288">
            <v>0</v>
          </cell>
          <cell r="AP288">
            <v>463</v>
          </cell>
          <cell r="AQ288">
            <v>595</v>
          </cell>
          <cell r="AR288">
            <v>4</v>
          </cell>
          <cell r="AS288">
            <v>0</v>
          </cell>
          <cell r="AT288">
            <v>0</v>
          </cell>
          <cell r="AU288">
            <v>34</v>
          </cell>
          <cell r="AV288">
            <v>31</v>
          </cell>
          <cell r="AW288">
            <v>0</v>
          </cell>
          <cell r="AX288">
            <v>20353</v>
          </cell>
          <cell r="AY288">
            <v>-151</v>
          </cell>
          <cell r="AZ288">
            <v>0</v>
          </cell>
          <cell r="BA288">
            <v>-2266</v>
          </cell>
          <cell r="BB288">
            <v>2011</v>
          </cell>
          <cell r="BC288">
            <v>0</v>
          </cell>
          <cell r="BD288">
            <v>86</v>
          </cell>
          <cell r="BE288">
            <v>17</v>
          </cell>
          <cell r="BF288">
            <v>20502</v>
          </cell>
          <cell r="BG288">
            <v>2263</v>
          </cell>
          <cell r="BH288">
            <v>1214</v>
          </cell>
          <cell r="BI288">
            <v>285</v>
          </cell>
          <cell r="BJ288">
            <v>674</v>
          </cell>
          <cell r="BK288">
            <v>34</v>
          </cell>
          <cell r="BL288">
            <v>7</v>
          </cell>
          <cell r="BM288">
            <v>31</v>
          </cell>
          <cell r="BN288">
            <v>8209</v>
          </cell>
          <cell r="BO288">
            <v>43</v>
          </cell>
          <cell r="BP288">
            <v>5137</v>
          </cell>
          <cell r="BQ288">
            <v>0</v>
          </cell>
          <cell r="BR288">
            <v>268</v>
          </cell>
          <cell r="BS288">
            <v>76</v>
          </cell>
          <cell r="BT288">
            <v>623</v>
          </cell>
          <cell r="BU288">
            <v>1937</v>
          </cell>
          <cell r="BV288">
            <v>110</v>
          </cell>
          <cell r="BW288">
            <v>0</v>
          </cell>
          <cell r="BX288">
            <v>0</v>
          </cell>
          <cell r="BY288">
            <v>1053</v>
          </cell>
          <cell r="BZ288">
            <v>862</v>
          </cell>
          <cell r="CA288">
            <v>186</v>
          </cell>
          <cell r="CB288">
            <v>652</v>
          </cell>
          <cell r="CC288">
            <v>623</v>
          </cell>
          <cell r="CD288">
            <v>25</v>
          </cell>
          <cell r="CE288">
            <v>98</v>
          </cell>
          <cell r="CF288">
            <v>252</v>
          </cell>
          <cell r="CG288">
            <v>0</v>
          </cell>
          <cell r="CH288">
            <v>2503</v>
          </cell>
          <cell r="CI288">
            <v>2207</v>
          </cell>
          <cell r="CJ288">
            <v>198</v>
          </cell>
          <cell r="CK288">
            <v>15060</v>
          </cell>
          <cell r="CL288">
            <v>5439</v>
          </cell>
          <cell r="CM288">
            <v>190</v>
          </cell>
          <cell r="CN288">
            <v>57</v>
          </cell>
          <cell r="CO288">
            <v>5573</v>
          </cell>
          <cell r="CP288">
            <v>71</v>
          </cell>
          <cell r="CQ288">
            <v>17</v>
          </cell>
          <cell r="CR288">
            <v>5627</v>
          </cell>
          <cell r="CS288">
            <v>1275</v>
          </cell>
          <cell r="CT288">
            <v>0</v>
          </cell>
          <cell r="CU288">
            <v>4349</v>
          </cell>
        </row>
        <row r="289">
          <cell r="B289">
            <v>263</v>
          </cell>
          <cell r="C289">
            <v>198</v>
          </cell>
          <cell r="D289">
            <v>65</v>
          </cell>
          <cell r="F289" t="str">
            <v>全国合計</v>
          </cell>
          <cell r="H289">
            <v>297468</v>
          </cell>
          <cell r="I289">
            <v>274571</v>
          </cell>
          <cell r="J289">
            <v>3301</v>
          </cell>
          <cell r="K289">
            <v>9611</v>
          </cell>
          <cell r="L289">
            <v>9894</v>
          </cell>
          <cell r="M289">
            <v>94866</v>
          </cell>
          <cell r="N289">
            <v>39936</v>
          </cell>
          <cell r="O289">
            <v>53884</v>
          </cell>
          <cell r="P289">
            <v>1034</v>
          </cell>
          <cell r="Q289">
            <v>141757</v>
          </cell>
          <cell r="R289">
            <v>4218</v>
          </cell>
          <cell r="S289">
            <v>3438</v>
          </cell>
          <cell r="T289">
            <v>132350</v>
          </cell>
          <cell r="U289">
            <v>1714</v>
          </cell>
          <cell r="V289">
            <v>672577</v>
          </cell>
          <cell r="W289">
            <v>77226</v>
          </cell>
          <cell r="X289">
            <v>55455</v>
          </cell>
          <cell r="Y289">
            <v>151839</v>
          </cell>
          <cell r="Z289">
            <v>387924</v>
          </cell>
          <cell r="AA289">
            <v>1206846</v>
          </cell>
          <cell r="AB289">
            <v>396055</v>
          </cell>
          <cell r="AC289">
            <v>116115</v>
          </cell>
          <cell r="AD289">
            <v>293912</v>
          </cell>
          <cell r="AE289">
            <v>400583</v>
          </cell>
          <cell r="AF289">
            <v>37380</v>
          </cell>
          <cell r="AG289">
            <v>284492</v>
          </cell>
          <cell r="AH289">
            <v>-247120</v>
          </cell>
          <cell r="AI289">
            <v>251352</v>
          </cell>
          <cell r="AJ289">
            <v>315638</v>
          </cell>
          <cell r="AK289">
            <v>-64283</v>
          </cell>
          <cell r="AL289">
            <v>161916</v>
          </cell>
          <cell r="AM289">
            <v>450702</v>
          </cell>
          <cell r="AN289">
            <v>309404</v>
          </cell>
          <cell r="AO289">
            <v>53638</v>
          </cell>
          <cell r="AP289">
            <v>2307</v>
          </cell>
          <cell r="AQ289">
            <v>53547</v>
          </cell>
          <cell r="AR289">
            <v>175232</v>
          </cell>
          <cell r="AS289">
            <v>801</v>
          </cell>
          <cell r="AT289">
            <v>4116</v>
          </cell>
          <cell r="AU289">
            <v>12539</v>
          </cell>
          <cell r="AV289">
            <v>7098</v>
          </cell>
          <cell r="AW289">
            <v>7922</v>
          </cell>
          <cell r="AX289">
            <v>1975042</v>
          </cell>
          <cell r="AY289">
            <v>133203</v>
          </cell>
          <cell r="AZ289">
            <v>4106</v>
          </cell>
          <cell r="BA289">
            <v>-3950</v>
          </cell>
          <cell r="BB289">
            <v>98024</v>
          </cell>
          <cell r="BC289">
            <v>9682</v>
          </cell>
          <cell r="BD289">
            <v>22498</v>
          </cell>
          <cell r="BE289">
            <v>2766</v>
          </cell>
          <cell r="BF289">
            <v>1841760</v>
          </cell>
          <cell r="BG289">
            <v>374583</v>
          </cell>
          <cell r="BH289">
            <v>246465</v>
          </cell>
          <cell r="BI289">
            <v>29586</v>
          </cell>
          <cell r="BJ289">
            <v>52442</v>
          </cell>
          <cell r="BK289">
            <v>4232</v>
          </cell>
          <cell r="BL289">
            <v>36694</v>
          </cell>
          <cell r="BM289">
            <v>2139</v>
          </cell>
          <cell r="BN289">
            <v>542887</v>
          </cell>
          <cell r="BO289">
            <v>11876</v>
          </cell>
          <cell r="BP289">
            <v>290819</v>
          </cell>
          <cell r="BQ289">
            <v>3690</v>
          </cell>
          <cell r="BR289">
            <v>24892</v>
          </cell>
          <cell r="BS289">
            <v>1913</v>
          </cell>
          <cell r="BT289">
            <v>56655</v>
          </cell>
          <cell r="BU289">
            <v>125040</v>
          </cell>
          <cell r="BV289">
            <v>17705</v>
          </cell>
          <cell r="BW289">
            <v>9246</v>
          </cell>
          <cell r="BX289">
            <v>467</v>
          </cell>
          <cell r="BY289">
            <v>114666</v>
          </cell>
          <cell r="BZ289">
            <v>75596</v>
          </cell>
          <cell r="CA289">
            <v>38967</v>
          </cell>
          <cell r="CB289">
            <v>250548</v>
          </cell>
          <cell r="CC289">
            <v>245351</v>
          </cell>
          <cell r="CD289">
            <v>4994</v>
          </cell>
          <cell r="CE289">
            <v>63552</v>
          </cell>
          <cell r="CF289">
            <v>32732</v>
          </cell>
          <cell r="CG289">
            <v>82</v>
          </cell>
          <cell r="CH289">
            <v>82847</v>
          </cell>
          <cell r="CI289">
            <v>67685</v>
          </cell>
          <cell r="CJ289">
            <v>7339</v>
          </cell>
          <cell r="CK289">
            <v>1462629</v>
          </cell>
          <cell r="CL289">
            <v>379070</v>
          </cell>
          <cell r="CM289">
            <v>24057</v>
          </cell>
          <cell r="CN289">
            <v>10900</v>
          </cell>
          <cell r="CO289">
            <v>392252</v>
          </cell>
          <cell r="CP289">
            <v>21803</v>
          </cell>
          <cell r="CQ289">
            <v>8784</v>
          </cell>
          <cell r="CR289">
            <v>405251</v>
          </cell>
          <cell r="CS289">
            <v>91910</v>
          </cell>
          <cell r="CT289">
            <v>9511</v>
          </cell>
          <cell r="CU289">
            <v>303731</v>
          </cell>
        </row>
        <row r="290">
          <cell r="B290">
            <v>69</v>
          </cell>
          <cell r="C290">
            <v>55</v>
          </cell>
          <cell r="D290">
            <v>14</v>
          </cell>
          <cell r="F290" t="str">
            <v>本庁管理合計（外国除く）</v>
          </cell>
          <cell r="H290">
            <v>231737</v>
          </cell>
          <cell r="I290">
            <v>217401</v>
          </cell>
          <cell r="J290">
            <v>3245</v>
          </cell>
          <cell r="K290">
            <v>8286</v>
          </cell>
          <cell r="L290">
            <v>2775</v>
          </cell>
          <cell r="M290">
            <v>92757</v>
          </cell>
          <cell r="N290">
            <v>39453</v>
          </cell>
          <cell r="O290">
            <v>52261</v>
          </cell>
          <cell r="P290">
            <v>1034</v>
          </cell>
          <cell r="Q290">
            <v>113333</v>
          </cell>
          <cell r="R290">
            <v>4098</v>
          </cell>
          <cell r="S290">
            <v>2257</v>
          </cell>
          <cell r="T290">
            <v>105974</v>
          </cell>
          <cell r="U290">
            <v>995</v>
          </cell>
          <cell r="V290">
            <v>612423</v>
          </cell>
          <cell r="W290">
            <v>73399</v>
          </cell>
          <cell r="X290">
            <v>53694</v>
          </cell>
          <cell r="Y290">
            <v>127321</v>
          </cell>
          <cell r="Z290">
            <v>357981</v>
          </cell>
          <cell r="AA290">
            <v>1050290</v>
          </cell>
          <cell r="AB290">
            <v>334375</v>
          </cell>
          <cell r="AC290">
            <v>111480</v>
          </cell>
          <cell r="AD290">
            <v>241597</v>
          </cell>
          <cell r="AE290">
            <v>362795</v>
          </cell>
          <cell r="AF290">
            <v>13361</v>
          </cell>
          <cell r="AG290">
            <v>264281</v>
          </cell>
          <cell r="AH290">
            <v>-250923</v>
          </cell>
          <cell r="AI290">
            <v>217307</v>
          </cell>
          <cell r="AJ290">
            <v>281578</v>
          </cell>
          <cell r="AK290">
            <v>-64269</v>
          </cell>
          <cell r="AL290">
            <v>127829</v>
          </cell>
          <cell r="AM290">
            <v>358507</v>
          </cell>
          <cell r="AN290">
            <v>297458</v>
          </cell>
          <cell r="AO290">
            <v>46724</v>
          </cell>
          <cell r="AP290">
            <v>1844</v>
          </cell>
          <cell r="AQ290">
            <v>52536</v>
          </cell>
          <cell r="AR290">
            <v>174591</v>
          </cell>
          <cell r="AS290">
            <v>186</v>
          </cell>
          <cell r="AT290">
            <v>3983</v>
          </cell>
          <cell r="AU290">
            <v>11736</v>
          </cell>
          <cell r="AV290">
            <v>5809</v>
          </cell>
          <cell r="AW290">
            <v>5428</v>
          </cell>
          <cell r="AX290">
            <v>1711711</v>
          </cell>
          <cell r="AY290">
            <v>130728</v>
          </cell>
          <cell r="AZ290">
            <v>2832</v>
          </cell>
          <cell r="BA290">
            <v>-1690</v>
          </cell>
          <cell r="BB290">
            <v>95893</v>
          </cell>
          <cell r="BC290">
            <v>9668</v>
          </cell>
          <cell r="BD290">
            <v>21623</v>
          </cell>
          <cell r="BE290">
            <v>2369</v>
          </cell>
          <cell r="BF290">
            <v>1580971</v>
          </cell>
          <cell r="BG290">
            <v>321934</v>
          </cell>
          <cell r="BH290">
            <v>218521</v>
          </cell>
          <cell r="BI290">
            <v>26743</v>
          </cell>
          <cell r="BJ290">
            <v>42875</v>
          </cell>
          <cell r="BK290">
            <v>3435</v>
          </cell>
          <cell r="BL290">
            <v>26075</v>
          </cell>
          <cell r="BM290">
            <v>1667</v>
          </cell>
          <cell r="BN290">
            <v>446116</v>
          </cell>
          <cell r="BO290">
            <v>5749</v>
          </cell>
          <cell r="BP290">
            <v>235388</v>
          </cell>
          <cell r="BQ290">
            <v>286</v>
          </cell>
          <cell r="BR290">
            <v>20061</v>
          </cell>
          <cell r="BS290">
            <v>1730</v>
          </cell>
          <cell r="BT290">
            <v>46220</v>
          </cell>
          <cell r="BU290">
            <v>112172</v>
          </cell>
          <cell r="BV290">
            <v>15791</v>
          </cell>
          <cell r="BW290">
            <v>8411</v>
          </cell>
          <cell r="BX290">
            <v>157</v>
          </cell>
          <cell r="BY290">
            <v>94981</v>
          </cell>
          <cell r="BZ290">
            <v>63835</v>
          </cell>
          <cell r="CA290">
            <v>31120</v>
          </cell>
          <cell r="CB290">
            <v>224069</v>
          </cell>
          <cell r="CC290">
            <v>219892</v>
          </cell>
          <cell r="CD290">
            <v>4067</v>
          </cell>
          <cell r="CE290">
            <v>58528</v>
          </cell>
          <cell r="CF290">
            <v>28305</v>
          </cell>
          <cell r="CG290">
            <v>60</v>
          </cell>
          <cell r="CH290">
            <v>72863</v>
          </cell>
          <cell r="CI290">
            <v>61413</v>
          </cell>
          <cell r="CJ290">
            <v>5056</v>
          </cell>
          <cell r="CK290">
            <v>1247032</v>
          </cell>
          <cell r="CL290">
            <v>333917</v>
          </cell>
          <cell r="CM290">
            <v>13283</v>
          </cell>
          <cell r="CN290">
            <v>9591</v>
          </cell>
          <cell r="CO290">
            <v>337614</v>
          </cell>
          <cell r="CP290">
            <v>16278</v>
          </cell>
          <cell r="CQ290">
            <v>7516</v>
          </cell>
          <cell r="CR290">
            <v>346372</v>
          </cell>
          <cell r="CS290">
            <v>75927</v>
          </cell>
          <cell r="CT290">
            <v>8074</v>
          </cell>
          <cell r="CU290">
            <v>262344</v>
          </cell>
        </row>
        <row r="291">
          <cell r="B291">
            <v>184</v>
          </cell>
          <cell r="C291">
            <v>135</v>
          </cell>
          <cell r="D291">
            <v>49</v>
          </cell>
          <cell r="F291" t="str">
            <v>財務局管理合計（外国除く）</v>
          </cell>
          <cell r="H291">
            <v>64792</v>
          </cell>
          <cell r="I291">
            <v>56606</v>
          </cell>
          <cell r="J291">
            <v>56</v>
          </cell>
          <cell r="K291">
            <v>1325</v>
          </cell>
          <cell r="L291">
            <v>6744</v>
          </cell>
          <cell r="M291">
            <v>2022</v>
          </cell>
          <cell r="N291">
            <v>483</v>
          </cell>
          <cell r="O291">
            <v>1536</v>
          </cell>
          <cell r="P291">
            <v>0</v>
          </cell>
          <cell r="Q291">
            <v>28424</v>
          </cell>
          <cell r="R291">
            <v>120</v>
          </cell>
          <cell r="S291">
            <v>1181</v>
          </cell>
          <cell r="T291">
            <v>26376</v>
          </cell>
          <cell r="U291">
            <v>719</v>
          </cell>
          <cell r="V291">
            <v>45431</v>
          </cell>
          <cell r="W291">
            <v>2134</v>
          </cell>
          <cell r="X291">
            <v>102</v>
          </cell>
          <cell r="Y291">
            <v>24515</v>
          </cell>
          <cell r="Z291">
            <v>18579</v>
          </cell>
          <cell r="AA291">
            <v>140804</v>
          </cell>
          <cell r="AB291">
            <v>59423</v>
          </cell>
          <cell r="AC291">
            <v>2888</v>
          </cell>
          <cell r="AD291">
            <v>52312</v>
          </cell>
          <cell r="AE291">
            <v>26048</v>
          </cell>
          <cell r="AF291">
            <v>24006</v>
          </cell>
          <cell r="AG291">
            <v>20198</v>
          </cell>
          <cell r="AH291">
            <v>3803</v>
          </cell>
          <cell r="AI291">
            <v>33998</v>
          </cell>
          <cell r="AJ291">
            <v>34013</v>
          </cell>
          <cell r="AK291">
            <v>-14</v>
          </cell>
          <cell r="AL291">
            <v>30681</v>
          </cell>
          <cell r="AM291">
            <v>88729</v>
          </cell>
          <cell r="AN291">
            <v>10816</v>
          </cell>
          <cell r="AO291">
            <v>6914</v>
          </cell>
          <cell r="AP291">
            <v>0</v>
          </cell>
          <cell r="AQ291">
            <v>416</v>
          </cell>
          <cell r="AR291">
            <v>637</v>
          </cell>
          <cell r="AS291">
            <v>615</v>
          </cell>
          <cell r="AT291">
            <v>133</v>
          </cell>
          <cell r="AU291">
            <v>769</v>
          </cell>
          <cell r="AV291">
            <v>1258</v>
          </cell>
          <cell r="AW291">
            <v>2494</v>
          </cell>
          <cell r="AX291">
            <v>242978</v>
          </cell>
          <cell r="AY291">
            <v>2626</v>
          </cell>
          <cell r="AZ291">
            <v>1274</v>
          </cell>
          <cell r="BA291">
            <v>6</v>
          </cell>
          <cell r="BB291">
            <v>120</v>
          </cell>
          <cell r="BC291">
            <v>14</v>
          </cell>
          <cell r="BD291">
            <v>789</v>
          </cell>
          <cell r="BE291">
            <v>380</v>
          </cell>
          <cell r="BF291">
            <v>240287</v>
          </cell>
          <cell r="BG291">
            <v>50386</v>
          </cell>
          <cell r="BH291">
            <v>26730</v>
          </cell>
          <cell r="BI291">
            <v>2558</v>
          </cell>
          <cell r="BJ291">
            <v>8893</v>
          </cell>
          <cell r="BK291">
            <v>763</v>
          </cell>
          <cell r="BL291">
            <v>10612</v>
          </cell>
          <cell r="BM291">
            <v>441</v>
          </cell>
          <cell r="BN291">
            <v>88562</v>
          </cell>
          <cell r="BO291">
            <v>6084</v>
          </cell>
          <cell r="BP291">
            <v>50294</v>
          </cell>
          <cell r="BQ291">
            <v>3404</v>
          </cell>
          <cell r="BR291">
            <v>4563</v>
          </cell>
          <cell r="BS291">
            <v>107</v>
          </cell>
          <cell r="BT291">
            <v>9812</v>
          </cell>
          <cell r="BU291">
            <v>10931</v>
          </cell>
          <cell r="BV291">
            <v>1804</v>
          </cell>
          <cell r="BW291">
            <v>835</v>
          </cell>
          <cell r="BX291">
            <v>310</v>
          </cell>
          <cell r="BY291">
            <v>18632</v>
          </cell>
          <cell r="BZ291">
            <v>10899</v>
          </cell>
          <cell r="CA291">
            <v>7661</v>
          </cell>
          <cell r="CB291">
            <v>25827</v>
          </cell>
          <cell r="CC291">
            <v>24836</v>
          </cell>
          <cell r="CD291">
            <v>902</v>
          </cell>
          <cell r="CE291">
            <v>4926</v>
          </cell>
          <cell r="CF291">
            <v>4175</v>
          </cell>
          <cell r="CG291">
            <v>22</v>
          </cell>
          <cell r="CH291">
            <v>7481</v>
          </cell>
          <cell r="CI291">
            <v>4065</v>
          </cell>
          <cell r="CJ291">
            <v>2085</v>
          </cell>
          <cell r="CK291">
            <v>200537</v>
          </cell>
          <cell r="CL291">
            <v>39714</v>
          </cell>
          <cell r="CM291">
            <v>10584</v>
          </cell>
          <cell r="CN291">
            <v>1252</v>
          </cell>
          <cell r="CO291">
            <v>49065</v>
          </cell>
          <cell r="CP291">
            <v>5454</v>
          </cell>
          <cell r="CQ291">
            <v>1251</v>
          </cell>
          <cell r="CR291">
            <v>53252</v>
          </cell>
          <cell r="CS291">
            <v>14708</v>
          </cell>
          <cell r="CT291">
            <v>1437</v>
          </cell>
          <cell r="CU291">
            <v>37038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1"/>
  <sheetViews>
    <sheetView tabSelected="1" zoomScale="95" zoomScaleNormal="95" workbookViewId="0"/>
  </sheetViews>
  <sheetFormatPr defaultColWidth="9" defaultRowHeight="18.75" x14ac:dyDescent="0.4"/>
  <cols>
    <col min="1" max="3" width="2.625" style="1" customWidth="1"/>
    <col min="4" max="4" width="19.875" style="1" customWidth="1"/>
    <col min="5" max="19" width="9.875" style="1" customWidth="1"/>
    <col min="20" max="16384" width="9" style="1"/>
  </cols>
  <sheetData>
    <row r="2" spans="2:19" x14ac:dyDescent="0.2">
      <c r="D2" s="114" t="s">
        <v>50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2:19" x14ac:dyDescent="0.2">
      <c r="D3" s="2"/>
      <c r="E3" s="3"/>
      <c r="F3" s="3"/>
      <c r="G3" s="4"/>
      <c r="H3" s="3"/>
      <c r="I3" s="3"/>
      <c r="J3" s="3"/>
      <c r="K3" s="3"/>
      <c r="L3" s="3"/>
      <c r="M3" s="3"/>
      <c r="N3" s="4"/>
      <c r="O3" s="5"/>
      <c r="P3" s="3"/>
      <c r="Q3" s="3"/>
      <c r="R3" s="3"/>
      <c r="S3" s="6"/>
    </row>
    <row r="4" spans="2:19" x14ac:dyDescent="0.1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6" t="s">
        <v>0</v>
      </c>
    </row>
    <row r="5" spans="2:19" x14ac:dyDescent="0.4">
      <c r="B5" s="69"/>
      <c r="C5" s="70"/>
      <c r="D5" s="128" t="s">
        <v>1</v>
      </c>
      <c r="E5" s="116" t="s">
        <v>2</v>
      </c>
      <c r="F5" s="117"/>
      <c r="G5" s="117"/>
      <c r="H5" s="117"/>
      <c r="I5" s="118"/>
      <c r="J5" s="122" t="s">
        <v>3</v>
      </c>
      <c r="K5" s="117"/>
      <c r="L5" s="117"/>
      <c r="M5" s="117"/>
      <c r="N5" s="123"/>
      <c r="O5" s="116" t="s">
        <v>4</v>
      </c>
      <c r="P5" s="117"/>
      <c r="Q5" s="117"/>
      <c r="R5" s="117"/>
      <c r="S5" s="118"/>
    </row>
    <row r="6" spans="2:19" x14ac:dyDescent="0.4">
      <c r="B6" s="71"/>
      <c r="D6" s="132"/>
      <c r="E6" s="119"/>
      <c r="F6" s="120"/>
      <c r="G6" s="120"/>
      <c r="H6" s="120"/>
      <c r="I6" s="121"/>
      <c r="J6" s="124"/>
      <c r="K6" s="120"/>
      <c r="L6" s="120"/>
      <c r="M6" s="120"/>
      <c r="N6" s="125"/>
      <c r="O6" s="119"/>
      <c r="P6" s="120"/>
      <c r="Q6" s="120"/>
      <c r="R6" s="120"/>
      <c r="S6" s="121"/>
    </row>
    <row r="7" spans="2:19" x14ac:dyDescent="0.15">
      <c r="B7" s="78"/>
      <c r="C7" s="133" t="s">
        <v>42</v>
      </c>
      <c r="D7" s="134"/>
      <c r="E7" s="7" t="s">
        <v>47</v>
      </c>
      <c r="F7" s="8" t="s">
        <v>6</v>
      </c>
      <c r="G7" s="8" t="s">
        <v>48</v>
      </c>
      <c r="H7" s="9" t="s">
        <v>5</v>
      </c>
      <c r="I7" s="10" t="s">
        <v>5</v>
      </c>
      <c r="J7" s="7" t="s">
        <v>47</v>
      </c>
      <c r="K7" s="8" t="s">
        <v>6</v>
      </c>
      <c r="L7" s="8" t="s">
        <v>49</v>
      </c>
      <c r="M7" s="9" t="s">
        <v>5</v>
      </c>
      <c r="N7" s="11" t="s">
        <v>5</v>
      </c>
      <c r="O7" s="7" t="s">
        <v>47</v>
      </c>
      <c r="P7" s="8" t="s">
        <v>6</v>
      </c>
      <c r="Q7" s="8" t="s">
        <v>49</v>
      </c>
      <c r="R7" s="9" t="s">
        <v>5</v>
      </c>
      <c r="S7" s="10" t="s">
        <v>5</v>
      </c>
    </row>
    <row r="8" spans="2:19" x14ac:dyDescent="0.15">
      <c r="B8" s="79"/>
      <c r="C8" s="135"/>
      <c r="D8" s="136"/>
      <c r="E8" s="12" t="s">
        <v>5</v>
      </c>
      <c r="F8" s="13" t="s">
        <v>7</v>
      </c>
      <c r="G8" s="13" t="s">
        <v>8</v>
      </c>
      <c r="H8" s="14" t="s">
        <v>9</v>
      </c>
      <c r="I8" s="15" t="s">
        <v>8</v>
      </c>
      <c r="J8" s="16" t="s">
        <v>5</v>
      </c>
      <c r="K8" s="13" t="s">
        <v>7</v>
      </c>
      <c r="L8" s="13" t="s">
        <v>8</v>
      </c>
      <c r="M8" s="14" t="s">
        <v>9</v>
      </c>
      <c r="N8" s="17" t="s">
        <v>8</v>
      </c>
      <c r="O8" s="12" t="s">
        <v>5</v>
      </c>
      <c r="P8" s="13" t="s">
        <v>7</v>
      </c>
      <c r="Q8" s="13" t="s">
        <v>8</v>
      </c>
      <c r="R8" s="14" t="s">
        <v>9</v>
      </c>
      <c r="S8" s="15" t="s">
        <v>8</v>
      </c>
    </row>
    <row r="9" spans="2:19" x14ac:dyDescent="0.15">
      <c r="B9" s="126" t="s">
        <v>10</v>
      </c>
      <c r="C9" s="127"/>
      <c r="D9" s="128"/>
      <c r="E9" s="18" t="s">
        <v>11</v>
      </c>
      <c r="F9" s="19" t="s">
        <v>11</v>
      </c>
      <c r="G9" s="19" t="s">
        <v>11</v>
      </c>
      <c r="H9" s="19" t="s">
        <v>12</v>
      </c>
      <c r="I9" s="20" t="s">
        <v>12</v>
      </c>
      <c r="J9" s="21" t="s">
        <v>11</v>
      </c>
      <c r="K9" s="19" t="s">
        <v>11</v>
      </c>
      <c r="L9" s="19" t="s">
        <v>11</v>
      </c>
      <c r="M9" s="19" t="s">
        <v>12</v>
      </c>
      <c r="N9" s="22" t="s">
        <v>12</v>
      </c>
      <c r="O9" s="18" t="s">
        <v>11</v>
      </c>
      <c r="P9" s="19" t="s">
        <v>11</v>
      </c>
      <c r="Q9" s="19" t="s">
        <v>11</v>
      </c>
      <c r="R9" s="19" t="s">
        <v>12</v>
      </c>
      <c r="S9" s="20" t="s">
        <v>12</v>
      </c>
    </row>
    <row r="10" spans="2:19" x14ac:dyDescent="0.15">
      <c r="B10" s="129"/>
      <c r="C10" s="130"/>
      <c r="D10" s="131"/>
      <c r="E10" s="23">
        <v>265</v>
      </c>
      <c r="F10" s="24">
        <v>263</v>
      </c>
      <c r="G10" s="24">
        <v>265</v>
      </c>
      <c r="H10" s="25" t="s">
        <v>13</v>
      </c>
      <c r="I10" s="26" t="s">
        <v>14</v>
      </c>
      <c r="J10" s="27">
        <v>256</v>
      </c>
      <c r="K10" s="24">
        <v>253</v>
      </c>
      <c r="L10" s="24">
        <v>255</v>
      </c>
      <c r="M10" s="25" t="s">
        <v>14</v>
      </c>
      <c r="N10" s="28" t="s">
        <v>14</v>
      </c>
      <c r="O10" s="29">
        <v>9</v>
      </c>
      <c r="P10" s="30">
        <v>10</v>
      </c>
      <c r="Q10" s="30">
        <v>10</v>
      </c>
      <c r="R10" s="31" t="s">
        <v>14</v>
      </c>
      <c r="S10" s="32" t="s">
        <v>14</v>
      </c>
    </row>
    <row r="11" spans="2:19" x14ac:dyDescent="0.15">
      <c r="B11" s="109" t="s">
        <v>15</v>
      </c>
      <c r="C11" s="110"/>
      <c r="D11" s="111"/>
      <c r="E11" s="33">
        <v>1986082</v>
      </c>
      <c r="F11" s="34">
        <v>1975042</v>
      </c>
      <c r="G11" s="35">
        <v>3860389</v>
      </c>
      <c r="H11" s="36">
        <v>1.0055897545469918</v>
      </c>
      <c r="I11" s="37">
        <v>0.51447716797452281</v>
      </c>
      <c r="J11" s="38">
        <v>1962177</v>
      </c>
      <c r="K11" s="34">
        <v>1954689</v>
      </c>
      <c r="L11" s="39">
        <v>3821990</v>
      </c>
      <c r="M11" s="36">
        <v>1.0038307884272126</v>
      </c>
      <c r="N11" s="40">
        <v>0.51339145314351953</v>
      </c>
      <c r="O11" s="33">
        <v>23905</v>
      </c>
      <c r="P11" s="34">
        <v>20353</v>
      </c>
      <c r="Q11" s="39">
        <v>38398</v>
      </c>
      <c r="R11" s="36">
        <v>1.1745197268215988</v>
      </c>
      <c r="S11" s="37">
        <v>0.62255846658680136</v>
      </c>
    </row>
    <row r="12" spans="2:19" x14ac:dyDescent="0.15">
      <c r="B12" s="71"/>
      <c r="C12" s="138" t="s">
        <v>16</v>
      </c>
      <c r="D12" s="139"/>
      <c r="E12" s="41">
        <v>1103030</v>
      </c>
      <c r="F12" s="42">
        <v>1206846</v>
      </c>
      <c r="G12" s="43">
        <v>2356510</v>
      </c>
      <c r="H12" s="36">
        <v>0.91397742545444904</v>
      </c>
      <c r="I12" s="37">
        <v>0.46807779300745594</v>
      </c>
      <c r="J12" s="44">
        <v>1085210</v>
      </c>
      <c r="K12" s="42">
        <v>1191094</v>
      </c>
      <c r="L12" s="42">
        <v>2324491</v>
      </c>
      <c r="M12" s="36">
        <v>0.91110357368939821</v>
      </c>
      <c r="N12" s="40">
        <v>0.46685919627135575</v>
      </c>
      <c r="O12" s="41">
        <v>17820</v>
      </c>
      <c r="P12" s="42">
        <v>15752</v>
      </c>
      <c r="Q12" s="42">
        <v>32019</v>
      </c>
      <c r="R12" s="36">
        <v>1.1312849162011174</v>
      </c>
      <c r="S12" s="37">
        <v>0.55654455167244443</v>
      </c>
    </row>
    <row r="13" spans="2:19" x14ac:dyDescent="0.15">
      <c r="B13" s="71"/>
      <c r="C13" s="72"/>
      <c r="D13" s="73" t="s">
        <v>29</v>
      </c>
      <c r="E13" s="41">
        <v>248321</v>
      </c>
      <c r="F13" s="42">
        <v>297468</v>
      </c>
      <c r="G13" s="43">
        <v>579346</v>
      </c>
      <c r="H13" s="36">
        <v>0.83478222867669805</v>
      </c>
      <c r="I13" s="37">
        <v>0.42862296451516019</v>
      </c>
      <c r="J13" s="44">
        <v>247235</v>
      </c>
      <c r="K13" s="42">
        <v>296529</v>
      </c>
      <c r="L13" s="42">
        <v>577364</v>
      </c>
      <c r="M13" s="36">
        <v>0.83376330814186805</v>
      </c>
      <c r="N13" s="40">
        <v>0.42821339744078257</v>
      </c>
      <c r="O13" s="41">
        <v>1086</v>
      </c>
      <c r="P13" s="42">
        <v>939</v>
      </c>
      <c r="Q13" s="42">
        <v>1982</v>
      </c>
      <c r="R13" s="36">
        <v>1.1565495207667731</v>
      </c>
      <c r="S13" s="37">
        <v>0.54793138244197781</v>
      </c>
    </row>
    <row r="14" spans="2:19" x14ac:dyDescent="0.15">
      <c r="B14" s="71"/>
      <c r="C14" s="72"/>
      <c r="D14" s="73" t="s">
        <v>30</v>
      </c>
      <c r="E14" s="41">
        <v>42937</v>
      </c>
      <c r="F14" s="42">
        <v>94866</v>
      </c>
      <c r="G14" s="43">
        <v>181853</v>
      </c>
      <c r="H14" s="36">
        <v>0.4526068349039698</v>
      </c>
      <c r="I14" s="37">
        <v>0.23610828526337208</v>
      </c>
      <c r="J14" s="44">
        <v>42937</v>
      </c>
      <c r="K14" s="42">
        <v>94779</v>
      </c>
      <c r="L14" s="42">
        <v>181666</v>
      </c>
      <c r="M14" s="36">
        <v>0.45302229396807309</v>
      </c>
      <c r="N14" s="40">
        <v>0.23635132605991216</v>
      </c>
      <c r="O14" s="41">
        <v>0</v>
      </c>
      <c r="P14" s="42">
        <v>87</v>
      </c>
      <c r="Q14" s="42">
        <v>186</v>
      </c>
      <c r="R14" s="36" t="s">
        <v>28</v>
      </c>
      <c r="S14" s="37" t="s">
        <v>28</v>
      </c>
    </row>
    <row r="15" spans="2:19" x14ac:dyDescent="0.15">
      <c r="B15" s="71"/>
      <c r="C15" s="72"/>
      <c r="D15" s="74" t="s">
        <v>31</v>
      </c>
      <c r="E15" s="41">
        <v>84000</v>
      </c>
      <c r="F15" s="42">
        <v>141757</v>
      </c>
      <c r="G15" s="43">
        <v>255118</v>
      </c>
      <c r="H15" s="36">
        <v>0.59256333020591578</v>
      </c>
      <c r="I15" s="37">
        <v>0.32925940153184019</v>
      </c>
      <c r="J15" s="44">
        <v>84000</v>
      </c>
      <c r="K15" s="42">
        <v>141757</v>
      </c>
      <c r="L15" s="42">
        <v>255118</v>
      </c>
      <c r="M15" s="36">
        <v>0.59256333020591578</v>
      </c>
      <c r="N15" s="40">
        <v>0.32925940153184019</v>
      </c>
      <c r="O15" s="41">
        <v>0</v>
      </c>
      <c r="P15" s="42">
        <v>0</v>
      </c>
      <c r="Q15" s="42">
        <v>0</v>
      </c>
      <c r="R15" s="36" t="s">
        <v>14</v>
      </c>
      <c r="S15" s="37" t="s">
        <v>14</v>
      </c>
    </row>
    <row r="16" spans="2:19" x14ac:dyDescent="0.15">
      <c r="B16" s="71"/>
      <c r="C16" s="72"/>
      <c r="D16" s="76" t="s">
        <v>32</v>
      </c>
      <c r="E16" s="41">
        <v>727590</v>
      </c>
      <c r="F16" s="42">
        <v>672577</v>
      </c>
      <c r="G16" s="43">
        <v>1340191</v>
      </c>
      <c r="H16" s="36">
        <v>1.0817943521708295</v>
      </c>
      <c r="I16" s="37">
        <v>0.54290022840028029</v>
      </c>
      <c r="J16" s="44">
        <v>710857</v>
      </c>
      <c r="K16" s="42">
        <v>657854</v>
      </c>
      <c r="L16" s="42">
        <v>1310340</v>
      </c>
      <c r="M16" s="36">
        <v>1.0805695488664657</v>
      </c>
      <c r="N16" s="40">
        <v>0.54249813025626936</v>
      </c>
      <c r="O16" s="41">
        <v>16733</v>
      </c>
      <c r="P16" s="42">
        <v>14723</v>
      </c>
      <c r="Q16" s="42">
        <v>29850</v>
      </c>
      <c r="R16" s="36">
        <v>1.136521089451878</v>
      </c>
      <c r="S16" s="37">
        <v>0.56056951423785595</v>
      </c>
    </row>
    <row r="17" spans="2:19" x14ac:dyDescent="0.15">
      <c r="B17" s="81"/>
      <c r="C17" s="112" t="s">
        <v>43</v>
      </c>
      <c r="D17" s="113"/>
      <c r="E17" s="41">
        <v>454011</v>
      </c>
      <c r="F17" s="42">
        <v>450702</v>
      </c>
      <c r="G17" s="43">
        <v>867882</v>
      </c>
      <c r="H17" s="36">
        <v>1.0073418800005325</v>
      </c>
      <c r="I17" s="37">
        <v>0.52312526357269762</v>
      </c>
      <c r="J17" s="44">
        <v>449554</v>
      </c>
      <c r="K17" s="42">
        <v>447236</v>
      </c>
      <c r="L17" s="42">
        <v>862934</v>
      </c>
      <c r="M17" s="36">
        <v>1.0051829459166972</v>
      </c>
      <c r="N17" s="40">
        <v>0.52095988800997528</v>
      </c>
      <c r="O17" s="41">
        <v>4457</v>
      </c>
      <c r="P17" s="42">
        <v>3466</v>
      </c>
      <c r="Q17" s="42">
        <v>4948</v>
      </c>
      <c r="R17" s="36">
        <v>1.2859203693017889</v>
      </c>
      <c r="S17" s="37">
        <v>0.900767987065481</v>
      </c>
    </row>
    <row r="18" spans="2:19" x14ac:dyDescent="0.15">
      <c r="B18" s="71"/>
      <c r="C18" s="72"/>
      <c r="D18" s="74" t="s">
        <v>33</v>
      </c>
      <c r="E18" s="41">
        <v>-45922</v>
      </c>
      <c r="F18" s="42">
        <v>37380</v>
      </c>
      <c r="G18" s="43">
        <v>49625</v>
      </c>
      <c r="H18" s="36" t="s">
        <v>28</v>
      </c>
      <c r="I18" s="37" t="s">
        <v>28</v>
      </c>
      <c r="J18" s="44">
        <v>-45922</v>
      </c>
      <c r="K18" s="42">
        <v>37367</v>
      </c>
      <c r="L18" s="42">
        <v>49609</v>
      </c>
      <c r="M18" s="36" t="s">
        <v>28</v>
      </c>
      <c r="N18" s="40" t="s">
        <v>28</v>
      </c>
      <c r="O18" s="41">
        <v>0</v>
      </c>
      <c r="P18" s="42">
        <v>13</v>
      </c>
      <c r="Q18" s="42">
        <v>16</v>
      </c>
      <c r="R18" s="36" t="s">
        <v>28</v>
      </c>
      <c r="S18" s="37" t="s">
        <v>28</v>
      </c>
    </row>
    <row r="19" spans="2:19" x14ac:dyDescent="0.15">
      <c r="B19" s="71"/>
      <c r="C19" s="72"/>
      <c r="D19" s="74" t="s">
        <v>34</v>
      </c>
      <c r="E19" s="41">
        <v>261794</v>
      </c>
      <c r="F19" s="42">
        <v>251352</v>
      </c>
      <c r="G19" s="43">
        <v>517582</v>
      </c>
      <c r="H19" s="36">
        <v>1.041543333651612</v>
      </c>
      <c r="I19" s="37">
        <v>0.50580197920329528</v>
      </c>
      <c r="J19" s="44">
        <v>261740</v>
      </c>
      <c r="K19" s="42">
        <v>251305</v>
      </c>
      <c r="L19" s="42">
        <v>517500</v>
      </c>
      <c r="M19" s="36">
        <v>1.0415232486420882</v>
      </c>
      <c r="N19" s="40">
        <v>0.50577777777777777</v>
      </c>
      <c r="O19" s="41">
        <v>54</v>
      </c>
      <c r="P19" s="42">
        <v>47</v>
      </c>
      <c r="Q19" s="42">
        <v>82</v>
      </c>
      <c r="R19" s="36">
        <v>1.1489361702127661</v>
      </c>
      <c r="S19" s="37">
        <v>0.65853658536585369</v>
      </c>
    </row>
    <row r="20" spans="2:19" x14ac:dyDescent="0.15">
      <c r="B20" s="71"/>
      <c r="C20" s="72"/>
      <c r="D20" s="76" t="s">
        <v>41</v>
      </c>
      <c r="E20" s="41">
        <v>238088</v>
      </c>
      <c r="F20" s="42">
        <v>161916</v>
      </c>
      <c r="G20" s="43">
        <v>300673</v>
      </c>
      <c r="H20" s="36">
        <v>1.4704414634748881</v>
      </c>
      <c r="I20" s="37">
        <v>0.79185028253285128</v>
      </c>
      <c r="J20" s="44">
        <v>233685</v>
      </c>
      <c r="K20" s="42">
        <v>158510</v>
      </c>
      <c r="L20" s="42">
        <v>295824</v>
      </c>
      <c r="M20" s="36">
        <v>1.4742602990347613</v>
      </c>
      <c r="N20" s="40">
        <v>0.78994604900210941</v>
      </c>
      <c r="O20" s="41">
        <v>4403</v>
      </c>
      <c r="P20" s="42">
        <v>3406</v>
      </c>
      <c r="Q20" s="42">
        <v>4849</v>
      </c>
      <c r="R20" s="36">
        <v>1.2927187316500293</v>
      </c>
      <c r="S20" s="37">
        <v>0.90802227263353263</v>
      </c>
    </row>
    <row r="21" spans="2:19" x14ac:dyDescent="0.15">
      <c r="B21" s="80"/>
      <c r="C21" s="138" t="s">
        <v>44</v>
      </c>
      <c r="D21" s="139"/>
      <c r="E21" s="41">
        <v>403343</v>
      </c>
      <c r="F21" s="42">
        <v>309404</v>
      </c>
      <c r="G21" s="43">
        <v>620427</v>
      </c>
      <c r="H21" s="36">
        <v>1.3036127522591823</v>
      </c>
      <c r="I21" s="37">
        <v>0.65010549186286215</v>
      </c>
      <c r="J21" s="44">
        <v>401720</v>
      </c>
      <c r="K21" s="42">
        <v>308274</v>
      </c>
      <c r="L21" s="42">
        <v>618996</v>
      </c>
      <c r="M21" s="36">
        <v>1.3031264394661892</v>
      </c>
      <c r="N21" s="40">
        <v>0.64898642317559407</v>
      </c>
      <c r="O21" s="41">
        <v>1623</v>
      </c>
      <c r="P21" s="42">
        <v>1130</v>
      </c>
      <c r="Q21" s="42">
        <v>1430</v>
      </c>
      <c r="R21" s="36">
        <v>1.4362831858407079</v>
      </c>
      <c r="S21" s="37">
        <v>1.1349650349650349</v>
      </c>
    </row>
    <row r="22" spans="2:19" x14ac:dyDescent="0.15">
      <c r="B22" s="71"/>
      <c r="C22" s="72"/>
      <c r="D22" s="73" t="s">
        <v>35</v>
      </c>
      <c r="E22" s="41">
        <v>51172</v>
      </c>
      <c r="F22" s="42">
        <v>53638</v>
      </c>
      <c r="G22" s="43">
        <v>108346</v>
      </c>
      <c r="H22" s="36">
        <v>0.95402513143666801</v>
      </c>
      <c r="I22" s="37">
        <v>0.47230170010891032</v>
      </c>
      <c r="J22" s="44">
        <v>51172</v>
      </c>
      <c r="K22" s="42">
        <v>53638</v>
      </c>
      <c r="L22" s="42">
        <v>108346</v>
      </c>
      <c r="M22" s="36">
        <v>0.95402513143666801</v>
      </c>
      <c r="N22" s="40">
        <v>0.47230170010891032</v>
      </c>
      <c r="O22" s="41">
        <v>0</v>
      </c>
      <c r="P22" s="42">
        <v>0</v>
      </c>
      <c r="Q22" s="42">
        <v>0</v>
      </c>
      <c r="R22" s="36" t="s">
        <v>14</v>
      </c>
      <c r="S22" s="37" t="s">
        <v>14</v>
      </c>
    </row>
    <row r="23" spans="2:19" x14ac:dyDescent="0.15">
      <c r="B23" s="71"/>
      <c r="C23" s="75"/>
      <c r="D23" s="77" t="s">
        <v>36</v>
      </c>
      <c r="E23" s="45">
        <v>196559</v>
      </c>
      <c r="F23" s="46">
        <v>175232</v>
      </c>
      <c r="G23" s="47">
        <v>365211</v>
      </c>
      <c r="H23" s="25">
        <v>1.1217072224251279</v>
      </c>
      <c r="I23" s="26">
        <v>0.53820668052167109</v>
      </c>
      <c r="J23" s="48">
        <v>196552</v>
      </c>
      <c r="K23" s="46">
        <v>175228</v>
      </c>
      <c r="L23" s="46">
        <v>365206</v>
      </c>
      <c r="M23" s="25">
        <v>1.1216928801333119</v>
      </c>
      <c r="N23" s="28">
        <v>0.53819488179274166</v>
      </c>
      <c r="O23" s="45">
        <v>7</v>
      </c>
      <c r="P23" s="46">
        <v>4</v>
      </c>
      <c r="Q23" s="46">
        <v>4</v>
      </c>
      <c r="R23" s="25">
        <v>1.75</v>
      </c>
      <c r="S23" s="26">
        <v>1.75</v>
      </c>
    </row>
    <row r="24" spans="2:19" x14ac:dyDescent="0.15">
      <c r="B24" s="109" t="s">
        <v>17</v>
      </c>
      <c r="C24" s="110"/>
      <c r="D24" s="111"/>
      <c r="E24" s="33">
        <v>241641</v>
      </c>
      <c r="F24" s="34">
        <v>133203</v>
      </c>
      <c r="G24" s="39">
        <v>263468</v>
      </c>
      <c r="H24" s="36">
        <v>1.814080763946758</v>
      </c>
      <c r="I24" s="37">
        <v>0.91715502451910669</v>
      </c>
      <c r="J24" s="38">
        <v>240457</v>
      </c>
      <c r="K24" s="34">
        <v>133354</v>
      </c>
      <c r="L24" s="34">
        <v>264471</v>
      </c>
      <c r="M24" s="36">
        <v>1.8031480120581309</v>
      </c>
      <c r="N24" s="40">
        <v>0.90919987446638761</v>
      </c>
      <c r="O24" s="33">
        <v>1184</v>
      </c>
      <c r="P24" s="34">
        <v>-151</v>
      </c>
      <c r="Q24" s="34">
        <v>-1003</v>
      </c>
      <c r="R24" s="36" t="s">
        <v>28</v>
      </c>
      <c r="S24" s="37" t="s">
        <v>28</v>
      </c>
    </row>
    <row r="25" spans="2:19" x14ac:dyDescent="0.15">
      <c r="B25" s="71"/>
      <c r="C25" s="138" t="s">
        <v>37</v>
      </c>
      <c r="D25" s="139"/>
      <c r="E25" s="41">
        <v>5061</v>
      </c>
      <c r="F25" s="42">
        <v>4106</v>
      </c>
      <c r="G25" s="43">
        <v>8164</v>
      </c>
      <c r="H25" s="36">
        <v>1.2325864588407209</v>
      </c>
      <c r="I25" s="37">
        <v>0.61991670749632533</v>
      </c>
      <c r="J25" s="44">
        <v>5061</v>
      </c>
      <c r="K25" s="42">
        <v>4106</v>
      </c>
      <c r="L25" s="42">
        <v>8164</v>
      </c>
      <c r="M25" s="36">
        <v>1.2325864588407209</v>
      </c>
      <c r="N25" s="40">
        <v>0.61991670749632533</v>
      </c>
      <c r="O25" s="41">
        <v>0</v>
      </c>
      <c r="P25" s="42">
        <v>0</v>
      </c>
      <c r="Q25" s="42">
        <v>0</v>
      </c>
      <c r="R25" s="36" t="s">
        <v>14</v>
      </c>
      <c r="S25" s="37" t="s">
        <v>14</v>
      </c>
    </row>
    <row r="26" spans="2:19" x14ac:dyDescent="0.15">
      <c r="B26" s="71"/>
      <c r="C26" s="153" t="s">
        <v>38</v>
      </c>
      <c r="D26" s="142"/>
      <c r="E26" s="49">
        <v>40361</v>
      </c>
      <c r="F26" s="50">
        <v>22498</v>
      </c>
      <c r="G26" s="51">
        <v>48057</v>
      </c>
      <c r="H26" s="25">
        <v>1.7939816872610899</v>
      </c>
      <c r="I26" s="26">
        <v>0.83985683667311739</v>
      </c>
      <c r="J26" s="48">
        <v>40289</v>
      </c>
      <c r="K26" s="46">
        <v>22412</v>
      </c>
      <c r="L26" s="46">
        <v>47860</v>
      </c>
      <c r="M26" s="25">
        <v>1.7976530430126718</v>
      </c>
      <c r="N26" s="28">
        <v>0.84180944421228587</v>
      </c>
      <c r="O26" s="45">
        <v>72</v>
      </c>
      <c r="P26" s="46">
        <v>86</v>
      </c>
      <c r="Q26" s="46">
        <v>197</v>
      </c>
      <c r="R26" s="25">
        <v>0.83720930232558144</v>
      </c>
      <c r="S26" s="26">
        <v>0.36548223350253806</v>
      </c>
    </row>
    <row r="27" spans="2:19" x14ac:dyDescent="0.15">
      <c r="B27" s="143" t="s">
        <v>18</v>
      </c>
      <c r="C27" s="143"/>
      <c r="D27" s="143"/>
      <c r="E27" s="52">
        <v>1744362</v>
      </c>
      <c r="F27" s="53">
        <v>1841760</v>
      </c>
      <c r="G27" s="53">
        <v>3596920</v>
      </c>
      <c r="H27" s="25">
        <v>0.9471168881939015</v>
      </c>
      <c r="I27" s="26">
        <v>0.48495991014534656</v>
      </c>
      <c r="J27" s="54">
        <v>1721645</v>
      </c>
      <c r="K27" s="53">
        <v>1821258</v>
      </c>
      <c r="L27" s="53">
        <v>3557518</v>
      </c>
      <c r="M27" s="25">
        <v>0.94530538781435691</v>
      </c>
      <c r="N27" s="28">
        <v>0.48394554855379507</v>
      </c>
      <c r="O27" s="52">
        <v>22717</v>
      </c>
      <c r="P27" s="53">
        <v>20502</v>
      </c>
      <c r="Q27" s="53">
        <v>39401</v>
      </c>
      <c r="R27" s="25">
        <v>1.1080382401716906</v>
      </c>
      <c r="S27" s="26">
        <v>0.57655897058450289</v>
      </c>
    </row>
    <row r="28" spans="2:19" x14ac:dyDescent="0.15">
      <c r="B28" s="150" t="s">
        <v>19</v>
      </c>
      <c r="C28" s="151"/>
      <c r="D28" s="152"/>
      <c r="E28" s="33">
        <v>1507531</v>
      </c>
      <c r="F28" s="34">
        <v>1462629</v>
      </c>
      <c r="G28" s="34">
        <v>2924669</v>
      </c>
      <c r="H28" s="36">
        <v>1.0306995143676216</v>
      </c>
      <c r="I28" s="37">
        <v>0.51545354363177509</v>
      </c>
      <c r="J28" s="38">
        <v>1493180</v>
      </c>
      <c r="K28" s="34">
        <v>1447569</v>
      </c>
      <c r="L28" s="34">
        <v>2894488</v>
      </c>
      <c r="M28" s="36">
        <v>1.0315086880141811</v>
      </c>
      <c r="N28" s="40">
        <v>0.51587016425702925</v>
      </c>
      <c r="O28" s="33">
        <v>14351</v>
      </c>
      <c r="P28" s="34">
        <v>15060</v>
      </c>
      <c r="Q28" s="34">
        <v>30180</v>
      </c>
      <c r="R28" s="36">
        <v>0.95292164674634794</v>
      </c>
      <c r="S28" s="37">
        <v>0.47551358515573228</v>
      </c>
    </row>
    <row r="29" spans="2:19" x14ac:dyDescent="0.15">
      <c r="B29" s="71"/>
      <c r="C29" s="154" t="s">
        <v>39</v>
      </c>
      <c r="D29" s="155"/>
      <c r="E29" s="41">
        <v>426604</v>
      </c>
      <c r="F29" s="42">
        <v>374583</v>
      </c>
      <c r="G29" s="42">
        <v>773357</v>
      </c>
      <c r="H29" s="36">
        <v>1.1388770979996423</v>
      </c>
      <c r="I29" s="37">
        <v>0.55162622178372989</v>
      </c>
      <c r="J29" s="44">
        <v>423627</v>
      </c>
      <c r="K29" s="42">
        <v>372320</v>
      </c>
      <c r="L29" s="42">
        <v>768477</v>
      </c>
      <c r="M29" s="36">
        <v>1.1378035023635582</v>
      </c>
      <c r="N29" s="40">
        <v>0.55125527504401561</v>
      </c>
      <c r="O29" s="41">
        <v>2977</v>
      </c>
      <c r="P29" s="42">
        <v>2263</v>
      </c>
      <c r="Q29" s="42">
        <v>4879</v>
      </c>
      <c r="R29" s="36">
        <v>1.3155103844454263</v>
      </c>
      <c r="S29" s="37">
        <v>0.61016601762656286</v>
      </c>
    </row>
    <row r="30" spans="2:19" x14ac:dyDescent="0.15">
      <c r="B30" s="71"/>
      <c r="C30" s="156" t="s">
        <v>40</v>
      </c>
      <c r="D30" s="157"/>
      <c r="E30" s="49">
        <v>507535</v>
      </c>
      <c r="F30" s="50">
        <v>542887</v>
      </c>
      <c r="G30" s="50">
        <v>1053133</v>
      </c>
      <c r="H30" s="25">
        <v>0.93488147625564799</v>
      </c>
      <c r="I30" s="26">
        <v>0.4819286832717235</v>
      </c>
      <c r="J30" s="48">
        <v>500989</v>
      </c>
      <c r="K30" s="46">
        <v>534678</v>
      </c>
      <c r="L30" s="46">
        <v>1037440</v>
      </c>
      <c r="M30" s="25">
        <v>0.9369919839604397</v>
      </c>
      <c r="N30" s="28">
        <v>0.48290889111659469</v>
      </c>
      <c r="O30" s="45">
        <v>6546</v>
      </c>
      <c r="P30" s="46">
        <v>8209</v>
      </c>
      <c r="Q30" s="46">
        <v>15692</v>
      </c>
      <c r="R30" s="25">
        <v>0.79741746863198926</v>
      </c>
      <c r="S30" s="26">
        <v>0.41715523833800661</v>
      </c>
    </row>
    <row r="31" spans="2:19" x14ac:dyDescent="0.15">
      <c r="B31" s="144" t="s">
        <v>20</v>
      </c>
      <c r="C31" s="145"/>
      <c r="D31" s="146"/>
      <c r="E31" s="55">
        <v>236808</v>
      </c>
      <c r="F31" s="56">
        <v>379070</v>
      </c>
      <c r="G31" s="56">
        <v>672251</v>
      </c>
      <c r="H31" s="36">
        <v>0.62470783760255366</v>
      </c>
      <c r="I31" s="37">
        <v>0.35226128335993551</v>
      </c>
      <c r="J31" s="57">
        <v>228441</v>
      </c>
      <c r="K31" s="56">
        <v>373631</v>
      </c>
      <c r="L31" s="56">
        <v>663029</v>
      </c>
      <c r="M31" s="36">
        <v>0.61140804697683004</v>
      </c>
      <c r="N31" s="40">
        <v>0.34454149064369732</v>
      </c>
      <c r="O31" s="55">
        <v>8367</v>
      </c>
      <c r="P31" s="56">
        <v>5439</v>
      </c>
      <c r="Q31" s="56">
        <v>9221</v>
      </c>
      <c r="R31" s="36">
        <v>1.5383342526199668</v>
      </c>
      <c r="S31" s="37">
        <v>0.90738531612623363</v>
      </c>
    </row>
    <row r="32" spans="2:19" x14ac:dyDescent="0.15">
      <c r="B32" s="140" t="s">
        <v>21</v>
      </c>
      <c r="C32" s="141"/>
      <c r="D32" s="142"/>
      <c r="E32" s="45">
        <v>14998</v>
      </c>
      <c r="F32" s="46">
        <v>13157</v>
      </c>
      <c r="G32" s="46">
        <v>31883</v>
      </c>
      <c r="H32" s="25">
        <v>1.1399255149350156</v>
      </c>
      <c r="I32" s="26">
        <v>0.47040742715553746</v>
      </c>
      <c r="J32" s="48">
        <v>15119</v>
      </c>
      <c r="K32" s="46">
        <v>13024</v>
      </c>
      <c r="L32" s="46">
        <v>31561</v>
      </c>
      <c r="M32" s="25">
        <v>1.1608568796068797</v>
      </c>
      <c r="N32" s="28">
        <v>0.47904058806755173</v>
      </c>
      <c r="O32" s="45">
        <v>-121</v>
      </c>
      <c r="P32" s="46">
        <v>133</v>
      </c>
      <c r="Q32" s="46">
        <v>322</v>
      </c>
      <c r="R32" s="25" t="s">
        <v>28</v>
      </c>
      <c r="S32" s="26" t="s">
        <v>28</v>
      </c>
    </row>
    <row r="33" spans="2:19" x14ac:dyDescent="0.15">
      <c r="B33" s="143" t="s">
        <v>22</v>
      </c>
      <c r="C33" s="143"/>
      <c r="D33" s="143"/>
      <c r="E33" s="58">
        <v>251815</v>
      </c>
      <c r="F33" s="59">
        <v>392252</v>
      </c>
      <c r="G33" s="59">
        <v>704134</v>
      </c>
      <c r="H33" s="25">
        <v>0.64197250746968781</v>
      </c>
      <c r="I33" s="26">
        <v>0.35762369094518942</v>
      </c>
      <c r="J33" s="60">
        <v>243569</v>
      </c>
      <c r="K33" s="61">
        <v>386679</v>
      </c>
      <c r="L33" s="61">
        <v>694590</v>
      </c>
      <c r="M33" s="25">
        <v>0.6298997359566979</v>
      </c>
      <c r="N33" s="28">
        <v>0.35066586043565268</v>
      </c>
      <c r="O33" s="62">
        <v>8246</v>
      </c>
      <c r="P33" s="61">
        <v>5573</v>
      </c>
      <c r="Q33" s="61">
        <v>9544</v>
      </c>
      <c r="R33" s="25">
        <v>1.4796339493988875</v>
      </c>
      <c r="S33" s="26">
        <v>0.86399832355406536</v>
      </c>
    </row>
    <row r="34" spans="2:19" x14ac:dyDescent="0.15">
      <c r="B34" s="144" t="s">
        <v>23</v>
      </c>
      <c r="C34" s="145"/>
      <c r="D34" s="146"/>
      <c r="E34" s="55">
        <v>-10793</v>
      </c>
      <c r="F34" s="56">
        <v>13019</v>
      </c>
      <c r="G34" s="56">
        <v>27095</v>
      </c>
      <c r="H34" s="36" t="s">
        <v>13</v>
      </c>
      <c r="I34" s="37" t="s">
        <v>14</v>
      </c>
      <c r="J34" s="57">
        <v>-10792</v>
      </c>
      <c r="K34" s="56">
        <v>12965</v>
      </c>
      <c r="L34" s="56">
        <v>27116</v>
      </c>
      <c r="M34" s="36" t="s">
        <v>14</v>
      </c>
      <c r="N34" s="40" t="s">
        <v>14</v>
      </c>
      <c r="O34" s="55">
        <v>-1</v>
      </c>
      <c r="P34" s="56">
        <v>54</v>
      </c>
      <c r="Q34" s="56">
        <v>-21</v>
      </c>
      <c r="R34" s="36" t="s">
        <v>14</v>
      </c>
      <c r="S34" s="37" t="s">
        <v>14</v>
      </c>
    </row>
    <row r="35" spans="2:19" x14ac:dyDescent="0.15">
      <c r="B35" s="147" t="s">
        <v>24</v>
      </c>
      <c r="C35" s="148"/>
      <c r="D35" s="149"/>
      <c r="E35" s="41">
        <v>241013</v>
      </c>
      <c r="F35" s="42">
        <v>405251</v>
      </c>
      <c r="G35" s="42">
        <v>731230</v>
      </c>
      <c r="H35" s="36">
        <v>0.59472524435473328</v>
      </c>
      <c r="I35" s="37">
        <v>0.32959944203602148</v>
      </c>
      <c r="J35" s="44">
        <v>232770</v>
      </c>
      <c r="K35" s="42">
        <v>399624</v>
      </c>
      <c r="L35" s="42">
        <v>721707</v>
      </c>
      <c r="M35" s="36">
        <v>0.58247252417272233</v>
      </c>
      <c r="N35" s="40">
        <v>0.32252700888310631</v>
      </c>
      <c r="O35" s="41">
        <v>8243</v>
      </c>
      <c r="P35" s="42">
        <v>5627</v>
      </c>
      <c r="Q35" s="42">
        <v>9523</v>
      </c>
      <c r="R35" s="36">
        <v>1.4649013684023457</v>
      </c>
      <c r="S35" s="37">
        <v>0.86558857502887743</v>
      </c>
    </row>
    <row r="36" spans="2:19" x14ac:dyDescent="0.15">
      <c r="B36" s="140" t="s">
        <v>25</v>
      </c>
      <c r="C36" s="141"/>
      <c r="D36" s="142"/>
      <c r="E36" s="45">
        <v>57115</v>
      </c>
      <c r="F36" s="46">
        <v>101421</v>
      </c>
      <c r="G36" s="46">
        <v>192855</v>
      </c>
      <c r="H36" s="25">
        <v>0.56314767158675227</v>
      </c>
      <c r="I36" s="26">
        <v>0.29615514246454588</v>
      </c>
      <c r="J36" s="48">
        <v>55793</v>
      </c>
      <c r="K36" s="46">
        <v>100146</v>
      </c>
      <c r="L36" s="46">
        <v>190019</v>
      </c>
      <c r="M36" s="25">
        <v>0.55711660974976529</v>
      </c>
      <c r="N36" s="28">
        <v>0.29361800662039061</v>
      </c>
      <c r="O36" s="45">
        <v>1322</v>
      </c>
      <c r="P36" s="46">
        <v>1275</v>
      </c>
      <c r="Q36" s="46">
        <v>2835</v>
      </c>
      <c r="R36" s="25">
        <v>1.0368627450980392</v>
      </c>
      <c r="S36" s="26">
        <v>0.46631393298059964</v>
      </c>
    </row>
    <row r="37" spans="2:19" x14ac:dyDescent="0.15">
      <c r="B37" s="143" t="s">
        <v>26</v>
      </c>
      <c r="C37" s="143"/>
      <c r="D37" s="143"/>
      <c r="E37" s="62">
        <v>183802</v>
      </c>
      <c r="F37" s="61">
        <v>303731</v>
      </c>
      <c r="G37" s="61">
        <v>538375</v>
      </c>
      <c r="H37" s="36">
        <v>0.60514731785691944</v>
      </c>
      <c r="I37" s="37">
        <v>0.34140143951706525</v>
      </c>
      <c r="J37" s="60">
        <v>176886</v>
      </c>
      <c r="K37" s="61">
        <v>299382</v>
      </c>
      <c r="L37" s="61">
        <v>531687</v>
      </c>
      <c r="M37" s="36">
        <v>0.59083712447642145</v>
      </c>
      <c r="N37" s="40">
        <v>0.3326882169396656</v>
      </c>
      <c r="O37" s="62">
        <v>6916</v>
      </c>
      <c r="P37" s="61">
        <v>4349</v>
      </c>
      <c r="Q37" s="61">
        <v>6687</v>
      </c>
      <c r="R37" s="36">
        <v>1.5902506323292711</v>
      </c>
      <c r="S37" s="37">
        <v>1.0342455510692388</v>
      </c>
    </row>
    <row r="38" spans="2:19" s="65" customFormat="1" ht="13.5" customHeight="1" x14ac:dyDescent="0.4">
      <c r="D38" s="82" t="s">
        <v>45</v>
      </c>
      <c r="E38" s="63"/>
      <c r="F38" s="63"/>
      <c r="G38" s="64"/>
      <c r="H38" s="63"/>
      <c r="I38" s="63"/>
      <c r="J38" s="64"/>
      <c r="K38" s="63"/>
      <c r="L38" s="63"/>
      <c r="M38" s="64"/>
      <c r="N38" s="63"/>
      <c r="O38" s="63"/>
      <c r="P38" s="64"/>
      <c r="Q38" s="63"/>
      <c r="R38" s="63"/>
      <c r="S38" s="64"/>
    </row>
    <row r="39" spans="2:19" s="65" customFormat="1" ht="12" x14ac:dyDescent="0.4">
      <c r="D39" s="66" t="s">
        <v>27</v>
      </c>
      <c r="G39" s="67"/>
      <c r="J39" s="67"/>
      <c r="M39" s="67"/>
      <c r="P39" s="67"/>
      <c r="S39" s="67"/>
    </row>
    <row r="40" spans="2:19" s="65" customFormat="1" ht="15" customHeight="1" x14ac:dyDescent="0.4">
      <c r="D40" s="137" t="s">
        <v>46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</row>
    <row r="41" spans="2:19" x14ac:dyDescent="0.4">
      <c r="D41" s="68"/>
    </row>
  </sheetData>
  <mergeCells count="26">
    <mergeCell ref="D40:S40"/>
    <mergeCell ref="C12:D12"/>
    <mergeCell ref="C21:D21"/>
    <mergeCell ref="B32:D32"/>
    <mergeCell ref="B33:D33"/>
    <mergeCell ref="B34:D34"/>
    <mergeCell ref="B35:D35"/>
    <mergeCell ref="B36:D36"/>
    <mergeCell ref="B37:D37"/>
    <mergeCell ref="B27:D27"/>
    <mergeCell ref="B28:D28"/>
    <mergeCell ref="B31:D31"/>
    <mergeCell ref="C25:D25"/>
    <mergeCell ref="C26:D26"/>
    <mergeCell ref="C29:D29"/>
    <mergeCell ref="C30:D30"/>
    <mergeCell ref="B11:D11"/>
    <mergeCell ref="C17:D17"/>
    <mergeCell ref="B24:D24"/>
    <mergeCell ref="D2:S2"/>
    <mergeCell ref="E5:I6"/>
    <mergeCell ref="J5:N6"/>
    <mergeCell ref="O5:S6"/>
    <mergeCell ref="B9:D10"/>
    <mergeCell ref="D5:D6"/>
    <mergeCell ref="C7:D8"/>
  </mergeCells>
  <phoneticPr fontId="3"/>
  <pageMargins left="0.62992125984251968" right="0.23622047244094491" top="0.35433070866141736" bottom="0.35433070866141736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DE9F-3CA9-45CA-98BC-DC6E2AE2A889}">
  <dimension ref="A2:J41"/>
  <sheetViews>
    <sheetView zoomScale="130" zoomScaleNormal="130" workbookViewId="0"/>
  </sheetViews>
  <sheetFormatPr defaultColWidth="9" defaultRowHeight="18.75" x14ac:dyDescent="0.4"/>
  <cols>
    <col min="1" max="4" width="1.625" style="1" customWidth="1"/>
    <col min="5" max="5" width="17.875" style="1" customWidth="1"/>
    <col min="6" max="10" width="11.5" style="1" customWidth="1"/>
    <col min="11" max="11" width="4.25" style="1" customWidth="1"/>
    <col min="12" max="16384" width="9" style="1"/>
  </cols>
  <sheetData>
    <row r="2" spans="1:10" x14ac:dyDescent="0.2">
      <c r="A2" s="114" t="s">
        <v>76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15">
      <c r="E3" s="106"/>
      <c r="F3" s="4"/>
      <c r="G3" s="4"/>
      <c r="H3" s="4"/>
      <c r="I3" s="4"/>
      <c r="J3" s="6"/>
    </row>
    <row r="4" spans="1:10" x14ac:dyDescent="0.15">
      <c r="A4" s="108"/>
      <c r="B4" s="108"/>
      <c r="C4" s="108"/>
      <c r="E4" s="106"/>
      <c r="F4" s="4"/>
      <c r="G4" s="4"/>
      <c r="H4" s="4"/>
      <c r="I4" s="4"/>
      <c r="J4" s="6" t="s">
        <v>0</v>
      </c>
    </row>
    <row r="5" spans="1:10" ht="9.75" customHeight="1" x14ac:dyDescent="0.4">
      <c r="A5" s="69"/>
      <c r="B5" s="70"/>
      <c r="C5" s="70"/>
      <c r="D5" s="70"/>
      <c r="E5" s="166" t="s">
        <v>1</v>
      </c>
      <c r="F5" s="158" t="s">
        <v>2</v>
      </c>
      <c r="G5" s="159"/>
      <c r="H5" s="159"/>
      <c r="I5" s="160"/>
      <c r="J5" s="161"/>
    </row>
    <row r="6" spans="1:10" ht="9.75" customHeight="1" x14ac:dyDescent="0.4">
      <c r="A6" s="71"/>
      <c r="E6" s="167"/>
      <c r="F6" s="162"/>
      <c r="G6" s="163"/>
      <c r="H6" s="163"/>
      <c r="I6" s="164"/>
      <c r="J6" s="165"/>
    </row>
    <row r="7" spans="1:10" ht="16.149999999999999" customHeight="1" x14ac:dyDescent="0.15">
      <c r="A7" s="168" t="s">
        <v>75</v>
      </c>
      <c r="B7" s="169"/>
      <c r="C7" s="169"/>
      <c r="D7" s="169"/>
      <c r="F7" s="7" t="s">
        <v>74</v>
      </c>
      <c r="G7" s="181" t="s">
        <v>73</v>
      </c>
      <c r="H7" s="183" t="s">
        <v>72</v>
      </c>
      <c r="I7" s="107" t="s">
        <v>71</v>
      </c>
      <c r="J7" s="10" t="s">
        <v>5</v>
      </c>
    </row>
    <row r="8" spans="1:10" ht="13.9" customHeight="1" x14ac:dyDescent="0.15">
      <c r="A8" s="129"/>
      <c r="B8" s="130"/>
      <c r="C8" s="130"/>
      <c r="D8" s="130"/>
      <c r="E8" s="106"/>
      <c r="F8" s="105" t="s">
        <v>5</v>
      </c>
      <c r="G8" s="182"/>
      <c r="H8" s="184"/>
      <c r="I8" s="104" t="s">
        <v>7</v>
      </c>
      <c r="J8" s="103" t="s">
        <v>9</v>
      </c>
    </row>
    <row r="9" spans="1:10" ht="20.25" customHeight="1" x14ac:dyDescent="0.15">
      <c r="A9" s="109" t="s">
        <v>15</v>
      </c>
      <c r="B9" s="110"/>
      <c r="C9" s="110"/>
      <c r="D9" s="110"/>
      <c r="E9" s="111"/>
      <c r="F9" s="100">
        <v>1986082</v>
      </c>
      <c r="G9" s="102">
        <v>1</v>
      </c>
      <c r="H9" s="101" t="s">
        <v>14</v>
      </c>
      <c r="I9" s="100">
        <v>1975042</v>
      </c>
      <c r="J9" s="83">
        <f t="shared" ref="J9:J32" si="0">F9/I9</f>
        <v>1.0055897545469918</v>
      </c>
    </row>
    <row r="10" spans="1:10" ht="20.25" customHeight="1" x14ac:dyDescent="0.15">
      <c r="A10" s="189"/>
      <c r="B10" s="112" t="s">
        <v>70</v>
      </c>
      <c r="C10" s="188"/>
      <c r="D10" s="188"/>
      <c r="E10" s="113"/>
      <c r="F10" s="87">
        <v>1103030</v>
      </c>
      <c r="G10" s="89">
        <f t="shared" ref="G10:G32" si="1">F10/$F$9</f>
        <v>0.55537988864508114</v>
      </c>
      <c r="H10" s="88">
        <v>1</v>
      </c>
      <c r="I10" s="87">
        <v>1206846</v>
      </c>
      <c r="J10" s="83">
        <f t="shared" si="0"/>
        <v>0.91397742545444904</v>
      </c>
    </row>
    <row r="11" spans="1:10" ht="20.25" customHeight="1" x14ac:dyDescent="0.15">
      <c r="A11" s="189"/>
      <c r="B11" s="172"/>
      <c r="C11" s="112" t="s">
        <v>29</v>
      </c>
      <c r="D11" s="187"/>
      <c r="E11" s="186"/>
      <c r="F11" s="100">
        <v>248321</v>
      </c>
      <c r="G11" s="89">
        <f t="shared" si="1"/>
        <v>0.12503058786092416</v>
      </c>
      <c r="H11" s="88">
        <f t="shared" ref="H11:H32" si="2">F11/$F$10</f>
        <v>0.22512624316655033</v>
      </c>
      <c r="I11" s="100">
        <v>297468</v>
      </c>
      <c r="J11" s="83">
        <f t="shared" si="0"/>
        <v>0.83478222867669805</v>
      </c>
    </row>
    <row r="12" spans="1:10" ht="20.25" customHeight="1" x14ac:dyDescent="0.15">
      <c r="A12" s="189"/>
      <c r="B12" s="172"/>
      <c r="C12" s="90"/>
      <c r="D12" s="185" t="s">
        <v>69</v>
      </c>
      <c r="E12" s="186"/>
      <c r="F12" s="87">
        <v>221175</v>
      </c>
      <c r="G12" s="89">
        <f t="shared" si="1"/>
        <v>0.11136247143874221</v>
      </c>
      <c r="H12" s="88">
        <f t="shared" si="2"/>
        <v>0.20051585179006917</v>
      </c>
      <c r="I12" s="87">
        <v>274571</v>
      </c>
      <c r="J12" s="83">
        <f t="shared" si="0"/>
        <v>0.80552935306350637</v>
      </c>
    </row>
    <row r="13" spans="1:10" ht="20.25" customHeight="1" x14ac:dyDescent="0.15">
      <c r="A13" s="189"/>
      <c r="B13" s="172"/>
      <c r="C13" s="112" t="s">
        <v>30</v>
      </c>
      <c r="D13" s="188"/>
      <c r="E13" s="113"/>
      <c r="F13" s="87">
        <v>42937</v>
      </c>
      <c r="G13" s="89">
        <f t="shared" si="1"/>
        <v>2.1618946246932402E-2</v>
      </c>
      <c r="H13" s="88">
        <f t="shared" si="2"/>
        <v>3.8926411792970274E-2</v>
      </c>
      <c r="I13" s="87">
        <v>94866</v>
      </c>
      <c r="J13" s="83">
        <f t="shared" si="0"/>
        <v>0.4526068349039698</v>
      </c>
    </row>
    <row r="14" spans="1:10" ht="20.25" customHeight="1" x14ac:dyDescent="0.15">
      <c r="A14" s="189"/>
      <c r="B14" s="172"/>
      <c r="C14" s="92"/>
      <c r="D14" s="185" t="s">
        <v>69</v>
      </c>
      <c r="E14" s="186"/>
      <c r="F14" s="87">
        <v>11297</v>
      </c>
      <c r="G14" s="89">
        <f t="shared" si="1"/>
        <v>5.6880833721870494E-3</v>
      </c>
      <c r="H14" s="88">
        <f t="shared" si="2"/>
        <v>1.0241788527963881E-2</v>
      </c>
      <c r="I14" s="87">
        <v>39936</v>
      </c>
      <c r="J14" s="83">
        <f t="shared" si="0"/>
        <v>0.28287760416666669</v>
      </c>
    </row>
    <row r="15" spans="1:10" ht="20.25" customHeight="1" x14ac:dyDescent="0.15">
      <c r="A15" s="189"/>
      <c r="B15" s="172"/>
      <c r="C15" s="90"/>
      <c r="D15" s="187" t="s">
        <v>68</v>
      </c>
      <c r="E15" s="186"/>
      <c r="F15" s="87">
        <v>30822</v>
      </c>
      <c r="G15" s="89">
        <f t="shared" si="1"/>
        <v>1.5518996698021531E-2</v>
      </c>
      <c r="H15" s="88">
        <f t="shared" si="2"/>
        <v>2.7943029654678476E-2</v>
      </c>
      <c r="I15" s="87">
        <v>53884</v>
      </c>
      <c r="J15" s="83">
        <f t="shared" si="0"/>
        <v>0.57200653255140677</v>
      </c>
    </row>
    <row r="16" spans="1:10" ht="20.25" customHeight="1" x14ac:dyDescent="0.15">
      <c r="A16" s="189"/>
      <c r="B16" s="172"/>
      <c r="C16" s="173" t="s">
        <v>31</v>
      </c>
      <c r="D16" s="178"/>
      <c r="E16" s="174"/>
      <c r="F16" s="87">
        <v>84000</v>
      </c>
      <c r="G16" s="89">
        <f t="shared" si="1"/>
        <v>4.2294326216138108E-2</v>
      </c>
      <c r="H16" s="88">
        <f t="shared" si="2"/>
        <v>7.6153867075238205E-2</v>
      </c>
      <c r="I16" s="87">
        <v>141757</v>
      </c>
      <c r="J16" s="83">
        <f t="shared" si="0"/>
        <v>0.59256333020591578</v>
      </c>
    </row>
    <row r="17" spans="1:10" ht="20.25" customHeight="1" x14ac:dyDescent="0.15">
      <c r="A17" s="189"/>
      <c r="B17" s="172"/>
      <c r="C17" s="99"/>
      <c r="D17" s="187" t="s">
        <v>67</v>
      </c>
      <c r="E17" s="186"/>
      <c r="F17" s="87">
        <v>77627</v>
      </c>
      <c r="G17" s="89">
        <f t="shared" si="1"/>
        <v>3.9085495966430392E-2</v>
      </c>
      <c r="H17" s="88">
        <f t="shared" si="2"/>
        <v>7.0376145707732332E-2</v>
      </c>
      <c r="I17" s="87">
        <v>132350</v>
      </c>
      <c r="J17" s="83">
        <f t="shared" si="0"/>
        <v>0.58652814506989048</v>
      </c>
    </row>
    <row r="18" spans="1:10" ht="20.25" customHeight="1" x14ac:dyDescent="0.15">
      <c r="A18" s="189"/>
      <c r="B18" s="172"/>
      <c r="C18" s="173" t="s">
        <v>32</v>
      </c>
      <c r="D18" s="176"/>
      <c r="E18" s="177"/>
      <c r="F18" s="87">
        <v>727590</v>
      </c>
      <c r="G18" s="89">
        <f t="shared" si="1"/>
        <v>0.36634439061428481</v>
      </c>
      <c r="H18" s="88">
        <f t="shared" si="2"/>
        <v>0.65962847791991153</v>
      </c>
      <c r="I18" s="87">
        <v>672577</v>
      </c>
      <c r="J18" s="83">
        <f t="shared" si="0"/>
        <v>1.0817943521708295</v>
      </c>
    </row>
    <row r="19" spans="1:10" ht="20.25" customHeight="1" x14ac:dyDescent="0.15">
      <c r="A19" s="189"/>
      <c r="B19" s="172"/>
      <c r="C19" s="175"/>
      <c r="D19" s="173" t="s">
        <v>69</v>
      </c>
      <c r="E19" s="174"/>
      <c r="F19" s="87">
        <v>69010</v>
      </c>
      <c r="G19" s="89">
        <f t="shared" si="1"/>
        <v>3.4746803002091556E-2</v>
      </c>
      <c r="H19" s="88">
        <f t="shared" si="2"/>
        <v>6.2564028176930811E-2</v>
      </c>
      <c r="I19" s="87">
        <v>77226</v>
      </c>
      <c r="J19" s="83">
        <f t="shared" si="0"/>
        <v>0.89361096003936502</v>
      </c>
    </row>
    <row r="20" spans="1:10" ht="20.25" customHeight="1" x14ac:dyDescent="0.15">
      <c r="A20" s="189"/>
      <c r="B20" s="172"/>
      <c r="C20" s="175"/>
      <c r="D20" s="173" t="s">
        <v>68</v>
      </c>
      <c r="E20" s="174"/>
      <c r="F20" s="87">
        <v>68087</v>
      </c>
      <c r="G20" s="89">
        <f t="shared" si="1"/>
        <v>3.4282068917597559E-2</v>
      </c>
      <c r="H20" s="88">
        <f t="shared" si="2"/>
        <v>6.1727242232758855E-2</v>
      </c>
      <c r="I20" s="87">
        <v>55455</v>
      </c>
      <c r="J20" s="83">
        <f t="shared" si="0"/>
        <v>1.2277882968172391</v>
      </c>
    </row>
    <row r="21" spans="1:10" ht="20.25" customHeight="1" x14ac:dyDescent="0.15">
      <c r="A21" s="189"/>
      <c r="B21" s="172"/>
      <c r="C21" s="175"/>
      <c r="D21" s="173" t="s">
        <v>67</v>
      </c>
      <c r="E21" s="174"/>
      <c r="F21" s="87">
        <v>160641</v>
      </c>
      <c r="G21" s="89">
        <f t="shared" si="1"/>
        <v>8.0883367353412394E-2</v>
      </c>
      <c r="H21" s="88">
        <f t="shared" si="2"/>
        <v>0.14563611143849214</v>
      </c>
      <c r="I21" s="87">
        <v>151839</v>
      </c>
      <c r="J21" s="83">
        <f t="shared" si="0"/>
        <v>1.0579692964258194</v>
      </c>
    </row>
    <row r="22" spans="1:10" ht="20.25" customHeight="1" x14ac:dyDescent="0.15">
      <c r="A22" s="189"/>
      <c r="B22" s="172"/>
      <c r="C22" s="175"/>
      <c r="D22" s="173" t="s">
        <v>66</v>
      </c>
      <c r="E22" s="174"/>
      <c r="F22" s="87">
        <v>429700</v>
      </c>
      <c r="G22" s="89">
        <f t="shared" si="1"/>
        <v>0.21635561875088744</v>
      </c>
      <c r="H22" s="88">
        <f t="shared" si="2"/>
        <v>0.38956329383606975</v>
      </c>
      <c r="I22" s="87">
        <v>387924</v>
      </c>
      <c r="J22" s="83">
        <f t="shared" si="0"/>
        <v>1.1076911972448211</v>
      </c>
    </row>
    <row r="23" spans="1:10" ht="20.25" customHeight="1" x14ac:dyDescent="0.15">
      <c r="A23" s="189"/>
      <c r="B23" s="172"/>
      <c r="C23" s="175"/>
      <c r="D23" s="172"/>
      <c r="E23" s="98" t="s">
        <v>65</v>
      </c>
      <c r="F23" s="87">
        <v>154518</v>
      </c>
      <c r="G23" s="89">
        <f t="shared" si="1"/>
        <v>7.7800413074586044E-2</v>
      </c>
      <c r="H23" s="88">
        <f t="shared" si="2"/>
        <v>0.14008503848490067</v>
      </c>
      <c r="I23" s="87">
        <v>134491</v>
      </c>
      <c r="J23" s="83">
        <f t="shared" si="0"/>
        <v>1.1489095924634363</v>
      </c>
    </row>
    <row r="24" spans="1:10" ht="20.25" customHeight="1" x14ac:dyDescent="0.15">
      <c r="A24" s="189"/>
      <c r="B24" s="172"/>
      <c r="C24" s="175"/>
      <c r="D24" s="172"/>
      <c r="E24" s="98" t="s">
        <v>64</v>
      </c>
      <c r="F24" s="87">
        <v>51705</v>
      </c>
      <c r="G24" s="89">
        <f t="shared" si="1"/>
        <v>2.6033668297683579E-2</v>
      </c>
      <c r="H24" s="88">
        <f t="shared" si="2"/>
        <v>4.687542496577609E-2</v>
      </c>
      <c r="I24" s="87">
        <v>48745</v>
      </c>
      <c r="J24" s="83">
        <f t="shared" si="0"/>
        <v>1.0607241768386502</v>
      </c>
    </row>
    <row r="25" spans="1:10" ht="20.25" customHeight="1" x14ac:dyDescent="0.15">
      <c r="A25" s="189"/>
      <c r="B25" s="172"/>
      <c r="C25" s="175"/>
      <c r="D25" s="172"/>
      <c r="E25" s="97" t="s">
        <v>63</v>
      </c>
      <c r="F25" s="87">
        <v>50518</v>
      </c>
      <c r="G25" s="89">
        <f t="shared" si="1"/>
        <v>2.5436009187938865E-2</v>
      </c>
      <c r="H25" s="88">
        <f t="shared" si="2"/>
        <v>4.579929829651052E-2</v>
      </c>
      <c r="I25" s="87">
        <v>50005</v>
      </c>
      <c r="J25" s="83">
        <f t="shared" si="0"/>
        <v>1.0102589741025898</v>
      </c>
    </row>
    <row r="26" spans="1:10" ht="20.25" customHeight="1" x14ac:dyDescent="0.15">
      <c r="A26" s="189"/>
      <c r="B26" s="172"/>
      <c r="C26" s="175"/>
      <c r="D26" s="172"/>
      <c r="E26" s="97" t="s">
        <v>62</v>
      </c>
      <c r="F26" s="87">
        <v>49112</v>
      </c>
      <c r="G26" s="89">
        <f t="shared" si="1"/>
        <v>2.4728082727702078E-2</v>
      </c>
      <c r="H26" s="88">
        <f t="shared" si="2"/>
        <v>4.4524627616655939E-2</v>
      </c>
      <c r="I26" s="87">
        <v>48573</v>
      </c>
      <c r="J26" s="83">
        <f t="shared" si="0"/>
        <v>1.0110966998126532</v>
      </c>
    </row>
    <row r="27" spans="1:10" ht="20.25" customHeight="1" x14ac:dyDescent="0.15">
      <c r="A27" s="189"/>
      <c r="B27" s="172"/>
      <c r="C27" s="175"/>
      <c r="D27" s="172"/>
      <c r="E27" s="98" t="s">
        <v>61</v>
      </c>
      <c r="F27" s="87">
        <v>27970</v>
      </c>
      <c r="G27" s="89">
        <f t="shared" si="1"/>
        <v>1.4083003622206939E-2</v>
      </c>
      <c r="H27" s="88">
        <f t="shared" si="2"/>
        <v>2.5357424548743009E-2</v>
      </c>
      <c r="I27" s="87">
        <v>29073</v>
      </c>
      <c r="J27" s="83">
        <f t="shared" si="0"/>
        <v>0.96206101881470785</v>
      </c>
    </row>
    <row r="28" spans="1:10" ht="20.25" customHeight="1" x14ac:dyDescent="0.15">
      <c r="A28" s="189"/>
      <c r="B28" s="172"/>
      <c r="C28" s="175"/>
      <c r="D28" s="172"/>
      <c r="E28" s="98" t="s">
        <v>60</v>
      </c>
      <c r="F28" s="87">
        <v>15411</v>
      </c>
      <c r="G28" s="89">
        <f t="shared" si="1"/>
        <v>7.7594983490107657E-3</v>
      </c>
      <c r="H28" s="88">
        <f t="shared" si="2"/>
        <v>1.3971514827339238E-2</v>
      </c>
      <c r="I28" s="87">
        <v>12117</v>
      </c>
      <c r="J28" s="83">
        <f t="shared" si="0"/>
        <v>1.2718494676900223</v>
      </c>
    </row>
    <row r="29" spans="1:10" ht="20.25" customHeight="1" x14ac:dyDescent="0.15">
      <c r="A29" s="189"/>
      <c r="B29" s="172"/>
      <c r="C29" s="175"/>
      <c r="D29" s="172"/>
      <c r="E29" s="97" t="s">
        <v>59</v>
      </c>
      <c r="F29" s="87">
        <v>11992</v>
      </c>
      <c r="G29" s="89">
        <f t="shared" si="1"/>
        <v>6.0380185712372398E-3</v>
      </c>
      <c r="H29" s="88">
        <f t="shared" si="2"/>
        <v>1.0871871118645913E-2</v>
      </c>
      <c r="I29" s="87">
        <v>10233</v>
      </c>
      <c r="J29" s="83">
        <f t="shared" si="0"/>
        <v>1.1718948499951138</v>
      </c>
    </row>
    <row r="30" spans="1:10" ht="20.25" customHeight="1" x14ac:dyDescent="0.15">
      <c r="A30" s="189"/>
      <c r="B30" s="172"/>
      <c r="C30" s="175"/>
      <c r="D30" s="172"/>
      <c r="E30" s="97" t="s">
        <v>58</v>
      </c>
      <c r="F30" s="87">
        <v>11604</v>
      </c>
      <c r="G30" s="89">
        <f t="shared" si="1"/>
        <v>5.8426590644293638E-3</v>
      </c>
      <c r="H30" s="88">
        <f t="shared" si="2"/>
        <v>1.0520112780250763E-2</v>
      </c>
      <c r="I30" s="87">
        <v>6876</v>
      </c>
      <c r="J30" s="83">
        <f t="shared" si="0"/>
        <v>1.6876090750436301</v>
      </c>
    </row>
    <row r="31" spans="1:10" ht="20.25" customHeight="1" x14ac:dyDescent="0.15">
      <c r="A31" s="189"/>
      <c r="B31" s="172"/>
      <c r="C31" s="175"/>
      <c r="D31" s="172"/>
      <c r="E31" s="96" t="s">
        <v>57</v>
      </c>
      <c r="F31" s="87">
        <v>11209</v>
      </c>
      <c r="G31" s="89">
        <f t="shared" si="1"/>
        <v>5.6437750304368095E-3</v>
      </c>
      <c r="H31" s="88">
        <f t="shared" si="2"/>
        <v>1.0162008286266013E-2</v>
      </c>
      <c r="I31" s="87">
        <v>9522</v>
      </c>
      <c r="J31" s="83">
        <f t="shared" si="0"/>
        <v>1.1771686620457886</v>
      </c>
    </row>
    <row r="32" spans="1:10" ht="20.25" customHeight="1" x14ac:dyDescent="0.15">
      <c r="A32" s="189"/>
      <c r="B32" s="188" t="s">
        <v>43</v>
      </c>
      <c r="C32" s="187"/>
      <c r="D32" s="187"/>
      <c r="E32" s="186"/>
      <c r="F32" s="87">
        <v>454011</v>
      </c>
      <c r="G32" s="89">
        <f t="shared" si="1"/>
        <v>0.22859630166327474</v>
      </c>
      <c r="H32" s="88">
        <f t="shared" si="2"/>
        <v>0.41160349219876158</v>
      </c>
      <c r="I32" s="87">
        <v>450702</v>
      </c>
      <c r="J32" s="83">
        <f t="shared" si="0"/>
        <v>1.0073418800005325</v>
      </c>
    </row>
    <row r="33" spans="1:10" ht="20.25" customHeight="1" x14ac:dyDescent="0.15">
      <c r="A33" s="189"/>
      <c r="B33" s="170"/>
      <c r="C33" s="185" t="s">
        <v>56</v>
      </c>
      <c r="D33" s="187"/>
      <c r="E33" s="186"/>
      <c r="F33" s="87">
        <v>-45922</v>
      </c>
      <c r="G33" s="95" t="s">
        <v>55</v>
      </c>
      <c r="H33" s="94" t="s">
        <v>55</v>
      </c>
      <c r="I33" s="87">
        <v>37380</v>
      </c>
      <c r="J33" s="93" t="s">
        <v>55</v>
      </c>
    </row>
    <row r="34" spans="1:10" ht="20.25" customHeight="1" x14ac:dyDescent="0.15">
      <c r="A34" s="189"/>
      <c r="B34" s="170"/>
      <c r="C34" s="191" t="s">
        <v>54</v>
      </c>
      <c r="D34" s="191"/>
      <c r="E34" s="192"/>
      <c r="F34" s="91">
        <v>261794</v>
      </c>
      <c r="G34" s="89">
        <f>F34/$F$9</f>
        <v>0.1318142956836626</v>
      </c>
      <c r="H34" s="88">
        <f>F34/$F$10</f>
        <v>0.23734077948922513</v>
      </c>
      <c r="I34" s="87">
        <v>251352</v>
      </c>
      <c r="J34" s="83">
        <f>F34/I34</f>
        <v>1.041543333651612</v>
      </c>
    </row>
    <row r="35" spans="1:10" ht="20.25" customHeight="1" x14ac:dyDescent="0.15">
      <c r="A35" s="189"/>
      <c r="B35" s="171"/>
      <c r="C35" s="185" t="s">
        <v>53</v>
      </c>
      <c r="D35" s="187"/>
      <c r="E35" s="186"/>
      <c r="F35" s="87">
        <v>238088</v>
      </c>
      <c r="G35" s="89">
        <f>F35/$F$9</f>
        <v>0.1198782326208082</v>
      </c>
      <c r="H35" s="88">
        <f>F35/$F$10</f>
        <v>0.21584907028820613</v>
      </c>
      <c r="I35" s="87">
        <v>161916</v>
      </c>
      <c r="J35" s="83">
        <f>F35/I35</f>
        <v>1.4704414634748881</v>
      </c>
    </row>
    <row r="36" spans="1:10" ht="20.25" customHeight="1" x14ac:dyDescent="0.15">
      <c r="A36" s="189"/>
      <c r="B36" s="188" t="s">
        <v>44</v>
      </c>
      <c r="C36" s="187"/>
      <c r="D36" s="187"/>
      <c r="E36" s="186"/>
      <c r="F36" s="87">
        <v>403343</v>
      </c>
      <c r="G36" s="89">
        <f>F36/$F$9</f>
        <v>0.20308476689280705</v>
      </c>
      <c r="H36" s="88">
        <f>F36/$F$10</f>
        <v>0.36566820485390245</v>
      </c>
      <c r="I36" s="87">
        <v>309404</v>
      </c>
      <c r="J36" s="83">
        <f>F36/I36</f>
        <v>1.3036127522591823</v>
      </c>
    </row>
    <row r="37" spans="1:10" ht="20.25" customHeight="1" x14ac:dyDescent="0.15">
      <c r="A37" s="189"/>
      <c r="B37" s="172"/>
      <c r="C37" s="191" t="s">
        <v>35</v>
      </c>
      <c r="D37" s="191"/>
      <c r="E37" s="192"/>
      <c r="F37" s="87">
        <v>51172</v>
      </c>
      <c r="G37" s="89">
        <f>F37/$F$9</f>
        <v>2.5765300727764513E-2</v>
      </c>
      <c r="H37" s="88">
        <f>F37/$F$10</f>
        <v>4.6392210547310589E-2</v>
      </c>
      <c r="I37" s="87">
        <v>53638</v>
      </c>
      <c r="J37" s="83">
        <f>F37/I37</f>
        <v>0.95402513143666801</v>
      </c>
    </row>
    <row r="38" spans="1:10" ht="20.25" customHeight="1" x14ac:dyDescent="0.15">
      <c r="A38" s="190"/>
      <c r="B38" s="193"/>
      <c r="C38" s="194" t="s">
        <v>36</v>
      </c>
      <c r="D38" s="195"/>
      <c r="E38" s="196"/>
      <c r="F38" s="84">
        <v>196559</v>
      </c>
      <c r="G38" s="86">
        <f>F38/$F$9</f>
        <v>9.8968219841879645E-2</v>
      </c>
      <c r="H38" s="85">
        <f>F38/$F$10</f>
        <v>0.17819914236240175</v>
      </c>
      <c r="I38" s="84">
        <v>175232</v>
      </c>
      <c r="J38" s="83">
        <f>F38/I38</f>
        <v>1.1217072224251279</v>
      </c>
    </row>
    <row r="39" spans="1:10" s="65" customFormat="1" ht="13.5" customHeight="1" x14ac:dyDescent="0.4">
      <c r="A39" s="180" t="s">
        <v>52</v>
      </c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s="65" customFormat="1" ht="13.5" customHeight="1" x14ac:dyDescent="0.4">
      <c r="A40" s="179" t="s">
        <v>51</v>
      </c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s="65" customFormat="1" ht="13.5" customHeight="1" x14ac:dyDescent="0.4">
      <c r="A41" s="179"/>
      <c r="B41" s="179"/>
      <c r="C41" s="179"/>
      <c r="D41" s="179"/>
      <c r="E41" s="179"/>
      <c r="F41" s="179"/>
      <c r="G41" s="179"/>
      <c r="H41" s="179"/>
      <c r="I41" s="179"/>
      <c r="J41" s="179"/>
    </row>
  </sheetData>
  <mergeCells count="35">
    <mergeCell ref="C37:E37"/>
    <mergeCell ref="B36:E36"/>
    <mergeCell ref="B32:E32"/>
    <mergeCell ref="C38:E38"/>
    <mergeCell ref="C33:E33"/>
    <mergeCell ref="A40:J41"/>
    <mergeCell ref="A39:J39"/>
    <mergeCell ref="G7:G8"/>
    <mergeCell ref="H7:H8"/>
    <mergeCell ref="D14:E14"/>
    <mergeCell ref="D15:E15"/>
    <mergeCell ref="D17:E17"/>
    <mergeCell ref="A9:E9"/>
    <mergeCell ref="B10:E10"/>
    <mergeCell ref="A10:A38"/>
    <mergeCell ref="C13:E13"/>
    <mergeCell ref="C11:E11"/>
    <mergeCell ref="D12:E12"/>
    <mergeCell ref="C34:E34"/>
    <mergeCell ref="C35:E35"/>
    <mergeCell ref="B37:B38"/>
    <mergeCell ref="F5:J6"/>
    <mergeCell ref="E5:E6"/>
    <mergeCell ref="A7:D8"/>
    <mergeCell ref="B33:B35"/>
    <mergeCell ref="A2:J2"/>
    <mergeCell ref="D23:D31"/>
    <mergeCell ref="B11:B31"/>
    <mergeCell ref="D19:E19"/>
    <mergeCell ref="D20:E20"/>
    <mergeCell ref="D21:E21"/>
    <mergeCell ref="C19:C31"/>
    <mergeCell ref="D22:E22"/>
    <mergeCell ref="C18:E18"/>
    <mergeCell ref="C16:E16"/>
  </mergeCells>
  <phoneticPr fontId="3"/>
  <printOptions horizontalCentered="1" verticalCentered="1"/>
  <pageMargins left="0.62992125984251968" right="0.23622047244094491" top="0.35433070866141736" bottom="0.35433070866141736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2022年度中間期</vt:lpstr>
      <vt:lpstr>2022年度中間期（営業収益の内訳）</vt:lpstr>
      <vt:lpstr>'2022年度中間期'!Print_Area</vt:lpstr>
      <vt:lpstr>'2022年度中間期（営業収益の内訳）'!Print_Area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2022-12-12T08:27:18Z</dcterms:created>
  <dcterms:modified xsi:type="dcterms:W3CDTF">2022-12-15T03:53:02Z</dcterms:modified>
</cp:coreProperties>
</file>