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FEF3824D-A9E8-4D91-B806-EA676913D27E}" xr6:coauthVersionLast="47" xr6:coauthVersionMax="47" xr10:uidLastSave="{00000000-0000-0000-0000-000000000000}"/>
  <bookViews>
    <workbookView xWindow="1080" yWindow="690" windowWidth="26145" windowHeight="9345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5" i="4" s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M12" i="5"/>
  <c r="Q12" i="5"/>
  <c r="T10" i="5"/>
  <c r="T11" i="5"/>
  <c r="D12" i="5"/>
  <c r="H12" i="5"/>
  <c r="L12" i="5"/>
  <c r="T12" i="5"/>
  <c r="P12" i="5"/>
  <c r="V9" i="5"/>
  <c r="T9" i="5"/>
  <c r="E8" i="4"/>
  <c r="E15" i="4" s="1"/>
  <c r="F8" i="4"/>
  <c r="F15" i="4" s="1"/>
  <c r="G8" i="4"/>
  <c r="G15" i="4" s="1"/>
  <c r="H8" i="4"/>
  <c r="H15" i="4" s="1"/>
  <c r="I8" i="4"/>
  <c r="I15" i="4" s="1"/>
  <c r="J8" i="4"/>
  <c r="J15" i="4" s="1"/>
  <c r="K8" i="4"/>
  <c r="K15" i="4" s="1"/>
  <c r="L8" i="4"/>
  <c r="L15" i="4" s="1"/>
  <c r="M8" i="4"/>
  <c r="M15" i="4" s="1"/>
  <c r="N8" i="4"/>
  <c r="N15" i="4" s="1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V12" i="5" l="1"/>
  <c r="O11" i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<sst xmlns="http://schemas.openxmlformats.org/spreadsheetml/2006/main" count="84" uniqueCount="65">
  <si>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</si>
  <si>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</si>
  <si>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</si>
  <si>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</si>
  <si>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</si>
  <si>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</si>
  <si>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</si>
  <si>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</si>
  <si>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</si>
  <si>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</si>
  <si>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</si>
  <si>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</si>
  <si>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</si>
  <si>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</si>
  <si>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</si>
  <si>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</si>
  <si>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</si>
  <si>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</si>
  <si>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</si>
  <si>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</si>
  <si>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</si>
  <si>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</si>
  <si>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</si>
  <si>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</si>
  <si>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</si>
  <si>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</si>
  <si>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</si>
  <si>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</si>
  <si>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</si>
  <si>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</si>
  <si>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</si>
  <si>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</si>
  <si>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</si>
  <si>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</si>
  <si>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</si>
  <si>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</si>
  <si>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</si>
  <si>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</si>
  <si>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</si>
  <si>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</si>
  <si>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</si>
  <si>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</si>
  <si>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</si>
  <si>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</si>
  <si>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</si>
  <si>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</si>
  <si>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</si>
  <si>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</si>
  <si>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</si>
  <si>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</si>
  <si>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</si>
  <si>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</si>
  <si>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</si>
  <si>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</si>
  <si>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</si>
  <si>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</si>
  <si>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</si>
  <si>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</si>
  <si>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</si>
  <si>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</si>
  <si>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</si>
  <si>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</si>
  <si>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</si>
  <si>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（２０２６年５月２０日）</t>
    <phoneticPr fontId="3"/>
  </si>
  <si>
    <t>　　　　　　　　　新たに日本において２０２６年４月から運用を開始したファンドの状況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</si>
</sst>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3040046</c:v>
                </c:pt>
                <c:pt idx="1">
                  <c:v>3220874</c:v>
                </c:pt>
                <c:pt idx="2">
                  <c:v>3372856</c:v>
                </c:pt>
                <c:pt idx="3">
                  <c:v>3523471</c:v>
                </c:pt>
                <c:pt idx="4">
                  <c:v>3588125</c:v>
                </c:pt>
                <c:pt idx="5">
                  <c:v>3731142</c:v>
                </c:pt>
                <c:pt idx="6">
                  <c:v>3858679</c:v>
                </c:pt>
                <c:pt idx="7">
                  <c:v>3923201</c:v>
                </c:pt>
                <c:pt idx="8">
                  <c:v>3982373</c:v>
                </c:pt>
                <c:pt idx="9">
                  <c:v>4051935</c:v>
                </c:pt>
                <c:pt idx="10">
                  <c:v>4217977</c:v>
                </c:pt>
                <c:pt idx="11">
                  <c:v>3984324</c:v>
                </c:pt>
                <c:pt idx="12">
                  <c:v>4346365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5073666</c:v>
                </c:pt>
                <c:pt idx="1">
                  <c:v>5172509</c:v>
                </c:pt>
                <c:pt idx="2">
                  <c:v>5282540</c:v>
                </c:pt>
                <c:pt idx="3">
                  <c:v>5508721</c:v>
                </c:pt>
                <c:pt idx="4">
                  <c:v>5482305</c:v>
                </c:pt>
                <c:pt idx="5">
                  <c:v>5534080</c:v>
                </c:pt>
                <c:pt idx="6">
                  <c:v>5626181</c:v>
                </c:pt>
                <c:pt idx="7">
                  <c:v>5720491</c:v>
                </c:pt>
                <c:pt idx="8">
                  <c:v>5748065</c:v>
                </c:pt>
                <c:pt idx="9">
                  <c:v>5966198</c:v>
                </c:pt>
                <c:pt idx="10">
                  <c:v>6208409</c:v>
                </c:pt>
                <c:pt idx="11">
                  <c:v>6231751</c:v>
                </c:pt>
                <c:pt idx="12">
                  <c:v>6481780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809053</c:v>
                </c:pt>
                <c:pt idx="1">
                  <c:v>826366</c:v>
                </c:pt>
                <c:pt idx="2">
                  <c:v>880773</c:v>
                </c:pt>
                <c:pt idx="3">
                  <c:v>1090483</c:v>
                </c:pt>
                <c:pt idx="4">
                  <c:v>1113635</c:v>
                </c:pt>
                <c:pt idx="5">
                  <c:v>1174543</c:v>
                </c:pt>
                <c:pt idx="6">
                  <c:v>1253104</c:v>
                </c:pt>
                <c:pt idx="7">
                  <c:v>1322005</c:v>
                </c:pt>
                <c:pt idx="8">
                  <c:v>1386359</c:v>
                </c:pt>
                <c:pt idx="9">
                  <c:v>1414456</c:v>
                </c:pt>
                <c:pt idx="10">
                  <c:v>1515888</c:v>
                </c:pt>
                <c:pt idx="11">
                  <c:v>1599255</c:v>
                </c:pt>
                <c:pt idx="12">
                  <c:v>1675413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428933</c:v>
                </c:pt>
                <c:pt idx="1">
                  <c:v>460850</c:v>
                </c:pt>
                <c:pt idx="2">
                  <c:v>484322</c:v>
                </c:pt>
                <c:pt idx="3">
                  <c:v>505700</c:v>
                </c:pt>
                <c:pt idx="4">
                  <c:v>510580</c:v>
                </c:pt>
                <c:pt idx="5">
                  <c:v>539870</c:v>
                </c:pt>
                <c:pt idx="6">
                  <c:v>575260</c:v>
                </c:pt>
                <c:pt idx="7">
                  <c:v>580285</c:v>
                </c:pt>
                <c:pt idx="8">
                  <c:v>584704</c:v>
                </c:pt>
                <c:pt idx="9">
                  <c:v>586718</c:v>
                </c:pt>
                <c:pt idx="10">
                  <c:v>599406</c:v>
                </c:pt>
                <c:pt idx="11">
                  <c:v>577924</c:v>
                </c:pt>
                <c:pt idx="12">
                  <c:v>646151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1452100</c:v>
                </c:pt>
                <c:pt idx="1">
                  <c:v>1520627</c:v>
                </c:pt>
                <c:pt idx="2">
                  <c:v>1595173</c:v>
                </c:pt>
                <c:pt idx="3">
                  <c:v>1678994</c:v>
                </c:pt>
                <c:pt idx="4">
                  <c:v>1700169</c:v>
                </c:pt>
                <c:pt idx="5">
                  <c:v>1765522</c:v>
                </c:pt>
                <c:pt idx="6">
                  <c:v>1847513</c:v>
                </c:pt>
                <c:pt idx="7">
                  <c:v>1886562</c:v>
                </c:pt>
                <c:pt idx="8">
                  <c:v>1920879</c:v>
                </c:pt>
                <c:pt idx="9">
                  <c:v>1974841</c:v>
                </c:pt>
                <c:pt idx="10">
                  <c:v>2037375</c:v>
                </c:pt>
                <c:pt idx="11">
                  <c:v>1954434</c:v>
                </c:pt>
                <c:pt idx="12">
                  <c:v>2116136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101999</c:v>
                </c:pt>
                <c:pt idx="1">
                  <c:v>105469</c:v>
                </c:pt>
                <c:pt idx="2">
                  <c:v>108191</c:v>
                </c:pt>
                <c:pt idx="3">
                  <c:v>108863</c:v>
                </c:pt>
                <c:pt idx="4">
                  <c:v>106804</c:v>
                </c:pt>
                <c:pt idx="5">
                  <c:v>105912</c:v>
                </c:pt>
                <c:pt idx="6">
                  <c:v>111651</c:v>
                </c:pt>
                <c:pt idx="7">
                  <c:v>111192</c:v>
                </c:pt>
                <c:pt idx="8">
                  <c:v>110331</c:v>
                </c:pt>
                <c:pt idx="9">
                  <c:v>103058</c:v>
                </c:pt>
                <c:pt idx="10">
                  <c:v>105486</c:v>
                </c:pt>
                <c:pt idx="11">
                  <c:v>92942</c:v>
                </c:pt>
                <c:pt idx="12">
                  <c:v>97815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14255</c:v>
                </c:pt>
                <c:pt idx="1">
                  <c:v>15299</c:v>
                </c:pt>
                <c:pt idx="2">
                  <c:v>15795</c:v>
                </c:pt>
                <c:pt idx="3">
                  <c:v>16047</c:v>
                </c:pt>
                <c:pt idx="4">
                  <c:v>16033</c:v>
                </c:pt>
                <c:pt idx="5">
                  <c:v>16498</c:v>
                </c:pt>
                <c:pt idx="6">
                  <c:v>17119</c:v>
                </c:pt>
                <c:pt idx="7">
                  <c:v>17307</c:v>
                </c:pt>
                <c:pt idx="8">
                  <c:v>17986</c:v>
                </c:pt>
                <c:pt idx="9">
                  <c:v>18270</c:v>
                </c:pt>
                <c:pt idx="10">
                  <c:v>18796</c:v>
                </c:pt>
                <c:pt idx="11">
                  <c:v>17148</c:v>
                </c:pt>
                <c:pt idx="12">
                  <c:v>18157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325780</c:v>
                </c:pt>
                <c:pt idx="1">
                  <c:v>356757</c:v>
                </c:pt>
                <c:pt idx="2">
                  <c:v>378719</c:v>
                </c:pt>
                <c:pt idx="3">
                  <c:v>396822</c:v>
                </c:pt>
                <c:pt idx="4">
                  <c:v>390564</c:v>
                </c:pt>
                <c:pt idx="5">
                  <c:v>407637</c:v>
                </c:pt>
                <c:pt idx="6">
                  <c:v>430030</c:v>
                </c:pt>
                <c:pt idx="7">
                  <c:v>425582</c:v>
                </c:pt>
                <c:pt idx="8">
                  <c:v>423681</c:v>
                </c:pt>
                <c:pt idx="9">
                  <c:v>408283</c:v>
                </c:pt>
                <c:pt idx="10">
                  <c:v>390025</c:v>
                </c:pt>
                <c:pt idx="11">
                  <c:v>370855</c:v>
                </c:pt>
                <c:pt idx="12">
                  <c:v>418960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716979</c:v>
                </c:pt>
                <c:pt idx="1">
                  <c:v>761872</c:v>
                </c:pt>
                <c:pt idx="2">
                  <c:v>790656</c:v>
                </c:pt>
                <c:pt idx="3">
                  <c:v>817045</c:v>
                </c:pt>
                <c:pt idx="4">
                  <c:v>863975</c:v>
                </c:pt>
                <c:pt idx="5">
                  <c:v>895703</c:v>
                </c:pt>
                <c:pt idx="6">
                  <c:v>877106</c:v>
                </c:pt>
                <c:pt idx="7">
                  <c:v>902273</c:v>
                </c:pt>
                <c:pt idx="8">
                  <c:v>924792</c:v>
                </c:pt>
                <c:pt idx="9">
                  <c:v>960765</c:v>
                </c:pt>
                <c:pt idx="10">
                  <c:v>1066889</c:v>
                </c:pt>
                <c:pt idx="11">
                  <c:v>971021</c:v>
                </c:pt>
                <c:pt idx="12">
                  <c:v>1049146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5552383</c:v>
                </c:pt>
                <c:pt idx="1">
                  <c:v>5734992</c:v>
                </c:pt>
                <c:pt idx="2">
                  <c:v>5934804</c:v>
                </c:pt>
                <c:pt idx="3">
                  <c:v>6353360</c:v>
                </c:pt>
                <c:pt idx="4">
                  <c:v>6341572</c:v>
                </c:pt>
                <c:pt idx="5">
                  <c:v>6506974</c:v>
                </c:pt>
                <c:pt idx="6">
                  <c:v>6780022</c:v>
                </c:pt>
                <c:pt idx="7">
                  <c:v>6936007</c:v>
                </c:pt>
                <c:pt idx="8">
                  <c:v>7022130</c:v>
                </c:pt>
                <c:pt idx="9">
                  <c:v>7187133</c:v>
                </c:pt>
                <c:pt idx="10">
                  <c:v>7519265</c:v>
                </c:pt>
                <c:pt idx="11">
                  <c:v>7593096</c:v>
                </c:pt>
                <c:pt idx="12">
                  <c:v>8022512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27739</c:v>
                </c:pt>
                <c:pt idx="1">
                  <c:v>28918</c:v>
                </c:pt>
                <c:pt idx="2">
                  <c:v>30306</c:v>
                </c:pt>
                <c:pt idx="3">
                  <c:v>30566</c:v>
                </c:pt>
                <c:pt idx="4">
                  <c:v>31461</c:v>
                </c:pt>
                <c:pt idx="5">
                  <c:v>32296</c:v>
                </c:pt>
                <c:pt idx="6">
                  <c:v>33991</c:v>
                </c:pt>
                <c:pt idx="7">
                  <c:v>34415</c:v>
                </c:pt>
                <c:pt idx="8">
                  <c:v>35687</c:v>
                </c:pt>
                <c:pt idx="9">
                  <c:v>36064</c:v>
                </c:pt>
                <c:pt idx="10">
                  <c:v>37540</c:v>
                </c:pt>
                <c:pt idx="11">
                  <c:v>35951</c:v>
                </c:pt>
                <c:pt idx="12">
                  <c:v>37838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2919918</c:v>
                </c:pt>
                <c:pt idx="1">
                  <c:v>3031821</c:v>
                </c:pt>
                <c:pt idx="2">
                  <c:v>3135293</c:v>
                </c:pt>
                <c:pt idx="3">
                  <c:v>3291654</c:v>
                </c:pt>
                <c:pt idx="4">
                  <c:v>3362032</c:v>
                </c:pt>
                <c:pt idx="5">
                  <c:v>3452414</c:v>
                </c:pt>
                <c:pt idx="6">
                  <c:v>3460038</c:v>
                </c:pt>
                <c:pt idx="7">
                  <c:v>3535518</c:v>
                </c:pt>
                <c:pt idx="8">
                  <c:v>3592915</c:v>
                </c:pt>
                <c:pt idx="9">
                  <c:v>3685601</c:v>
                </c:pt>
                <c:pt idx="10">
                  <c:v>3854361</c:v>
                </c:pt>
                <c:pt idx="11">
                  <c:v>3667021</c:v>
                </c:pt>
                <c:pt idx="12">
                  <c:v>3899910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422725</c:v>
                </c:pt>
                <c:pt idx="1">
                  <c:v>424018</c:v>
                </c:pt>
                <c:pt idx="2">
                  <c:v>435766</c:v>
                </c:pt>
                <c:pt idx="3">
                  <c:v>447095</c:v>
                </c:pt>
                <c:pt idx="4">
                  <c:v>449000</c:v>
                </c:pt>
                <c:pt idx="5">
                  <c:v>448081</c:v>
                </c:pt>
                <c:pt idx="6">
                  <c:v>463913</c:v>
                </c:pt>
                <c:pt idx="7">
                  <c:v>459757</c:v>
                </c:pt>
                <c:pt idx="8">
                  <c:v>466065</c:v>
                </c:pt>
                <c:pt idx="9">
                  <c:v>523791</c:v>
                </c:pt>
                <c:pt idx="10">
                  <c:v>531108</c:v>
                </c:pt>
                <c:pt idx="11">
                  <c:v>519262</c:v>
                </c:pt>
                <c:pt idx="12">
                  <c:v>543298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2350236</c:v>
                </c:pt>
                <c:pt idx="1">
                  <c:v>2406268</c:v>
                </c:pt>
                <c:pt idx="2">
                  <c:v>2446255</c:v>
                </c:pt>
                <c:pt idx="3">
                  <c:v>2596037</c:v>
                </c:pt>
                <c:pt idx="4">
                  <c:v>2557149</c:v>
                </c:pt>
                <c:pt idx="5">
                  <c:v>2553250</c:v>
                </c:pt>
                <c:pt idx="6">
                  <c:v>2613117</c:v>
                </c:pt>
                <c:pt idx="7">
                  <c:v>2656380</c:v>
                </c:pt>
                <c:pt idx="8">
                  <c:v>2667675</c:v>
                </c:pt>
                <c:pt idx="9">
                  <c:v>2846559</c:v>
                </c:pt>
                <c:pt idx="10">
                  <c:v>3016561</c:v>
                </c:pt>
                <c:pt idx="11">
                  <c:v>3055725</c:v>
                </c:pt>
                <c:pt idx="12">
                  <c:v>3247048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205856</c:v>
                </c:pt>
                <c:pt idx="1">
                  <c:v>208475</c:v>
                </c:pt>
                <c:pt idx="2">
                  <c:v>213404</c:v>
                </c:pt>
                <c:pt idx="3">
                  <c:v>217747</c:v>
                </c:pt>
                <c:pt idx="4">
                  <c:v>220166</c:v>
                </c:pt>
                <c:pt idx="5">
                  <c:v>218272</c:v>
                </c:pt>
                <c:pt idx="6">
                  <c:v>224145</c:v>
                </c:pt>
                <c:pt idx="7">
                  <c:v>220523</c:v>
                </c:pt>
                <c:pt idx="8">
                  <c:v>225240</c:v>
                </c:pt>
                <c:pt idx="9">
                  <c:v>262829</c:v>
                </c:pt>
                <c:pt idx="10">
                  <c:v>262763</c:v>
                </c:pt>
                <c:pt idx="11">
                  <c:v>266377</c:v>
                </c:pt>
                <c:pt idx="12">
                  <c:v>272569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45748</v>
      </c>
      <c r="C7" s="82">
        <v>45778</v>
      </c>
      <c r="D7" s="82">
        <v>45809</v>
      </c>
      <c r="E7" s="82">
        <v>45839</v>
      </c>
      <c r="F7" s="82">
        <v>45870</v>
      </c>
      <c r="G7" s="82">
        <v>45901</v>
      </c>
      <c r="H7" s="82">
        <v>45931</v>
      </c>
      <c r="I7" s="82">
        <v>45962</v>
      </c>
      <c r="J7" s="82">
        <v>45992</v>
      </c>
      <c r="K7" s="82">
        <v>46023</v>
      </c>
      <c r="L7" s="82">
        <v>46054</v>
      </c>
      <c r="M7" s="82">
        <v>46082</v>
      </c>
      <c r="N7" s="82">
        <v>46113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3040046</v>
      </c>
      <c r="C8" s="80">
        <v>3220874</v>
      </c>
      <c r="D8" s="80">
        <v>3372856</v>
      </c>
      <c r="E8" s="80">
        <v>3523471</v>
      </c>
      <c r="F8" s="80">
        <v>3588125</v>
      </c>
      <c r="G8" s="80">
        <v>3731142</v>
      </c>
      <c r="H8" s="80">
        <v>3858679</v>
      </c>
      <c r="I8" s="80">
        <v>3923201</v>
      </c>
      <c r="J8" s="80">
        <v>3982373</v>
      </c>
      <c r="K8" s="80">
        <v>4051935</v>
      </c>
      <c r="L8" s="80">
        <v>4217977</v>
      </c>
      <c r="M8" s="80">
        <v>3984324</v>
      </c>
      <c r="N8" s="80">
        <v>4346365</v>
      </c>
      <c r="O8" s="13">
        <f>(N8/B8)*100-100</f>
        <v>42.970369527303205</v>
      </c>
      <c r="P8" s="14" t="s">
        <v>0</v>
      </c>
    </row>
    <row r="9" spans="1:16" ht="15.95" customHeight="1" x14ac:dyDescent="0.15">
      <c r="A9" s="15" t="s">
        <v>22</v>
      </c>
      <c r="B9" s="81">
        <v>5073666</v>
      </c>
      <c r="C9" s="81">
        <v>5172509</v>
      </c>
      <c r="D9" s="81">
        <v>5282540</v>
      </c>
      <c r="E9" s="81">
        <v>5508721</v>
      </c>
      <c r="F9" s="81">
        <v>5482305</v>
      </c>
      <c r="G9" s="81">
        <v>5534080</v>
      </c>
      <c r="H9" s="81">
        <v>5626181</v>
      </c>
      <c r="I9" s="81">
        <v>5720491</v>
      </c>
      <c r="J9" s="81">
        <v>5748065</v>
      </c>
      <c r="K9" s="81">
        <v>5966198</v>
      </c>
      <c r="L9" s="81">
        <v>6208409</v>
      </c>
      <c r="M9" s="81">
        <v>6231751</v>
      </c>
      <c r="N9" s="81">
        <v>6481780</v>
      </c>
      <c r="O9" s="17">
        <f>(N9/B9)*100-100</f>
        <v>27.753383845132888</v>
      </c>
      <c r="P9" s="18" t="s">
        <v>0</v>
      </c>
    </row>
    <row r="10" spans="1:16" ht="15.95" customHeight="1" x14ac:dyDescent="0.15">
      <c r="A10" s="19" t="s">
        <v>23</v>
      </c>
      <c r="B10" s="81">
        <v>809053</v>
      </c>
      <c r="C10" s="81">
        <v>826366</v>
      </c>
      <c r="D10" s="81">
        <v>880773</v>
      </c>
      <c r="E10" s="81">
        <v>1090483</v>
      </c>
      <c r="F10" s="81">
        <v>1113635</v>
      </c>
      <c r="G10" s="81">
        <v>1174543</v>
      </c>
      <c r="H10" s="81">
        <v>1253104</v>
      </c>
      <c r="I10" s="81">
        <v>1322005</v>
      </c>
      <c r="J10" s="81">
        <v>1386359</v>
      </c>
      <c r="K10" s="81">
        <v>1414456</v>
      </c>
      <c r="L10" s="81">
        <v>1515888</v>
      </c>
      <c r="M10" s="81">
        <v>1599255</v>
      </c>
      <c r="N10" s="81">
        <v>1675413</v>
      </c>
      <c r="O10" s="17">
        <f>(N10/B10)*100-100</f>
        <v>107.08321951713918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8922765</v>
      </c>
      <c r="C11" s="22">
        <f t="shared" si="0"/>
        <v>9219749</v>
      </c>
      <c r="D11" s="22">
        <f t="shared" si="0"/>
        <v>9536169</v>
      </c>
      <c r="E11" s="22">
        <f t="shared" si="0"/>
        <v>10122675</v>
      </c>
      <c r="F11" s="22">
        <f t="shared" si="0"/>
        <v>10184065</v>
      </c>
      <c r="G11" s="22">
        <f t="shared" si="0"/>
        <v>10439765</v>
      </c>
      <c r="H11" s="22">
        <f t="shared" si="0"/>
        <v>10737964</v>
      </c>
      <c r="I11" s="22">
        <f t="shared" si="0"/>
        <v>10965697</v>
      </c>
      <c r="J11" s="22">
        <f t="shared" si="0"/>
        <v>11116797</v>
      </c>
      <c r="K11" s="22">
        <f t="shared" si="0"/>
        <v>11432589</v>
      </c>
      <c r="L11" s="22">
        <f t="shared" si="0"/>
        <v>11942274</v>
      </c>
      <c r="M11" s="22">
        <f t="shared" si="0"/>
        <v>11815330</v>
      </c>
      <c r="N11" s="22">
        <f t="shared" si="0"/>
        <v>12503558</v>
      </c>
      <c r="O11" s="23">
        <f>(N11/B11)*100-100</f>
        <v>40.130979578639568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45748</v>
      </c>
      <c r="C6" s="82">
        <v>45778</v>
      </c>
      <c r="D6" s="82">
        <v>45809</v>
      </c>
      <c r="E6" s="82">
        <v>45839</v>
      </c>
      <c r="F6" s="82">
        <v>45870</v>
      </c>
      <c r="G6" s="82">
        <v>45901</v>
      </c>
      <c r="H6" s="82">
        <v>45931</v>
      </c>
      <c r="I6" s="82">
        <v>45962</v>
      </c>
      <c r="J6" s="82">
        <v>45992</v>
      </c>
      <c r="K6" s="82">
        <v>46023</v>
      </c>
      <c r="L6" s="82">
        <v>46054</v>
      </c>
      <c r="M6" s="82">
        <v>46082</v>
      </c>
      <c r="N6" s="82">
        <v>46113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428933</v>
      </c>
      <c r="C7" s="12">
        <v>460850</v>
      </c>
      <c r="D7" s="12">
        <v>484322</v>
      </c>
      <c r="E7" s="12">
        <v>505700</v>
      </c>
      <c r="F7" s="12">
        <v>510580</v>
      </c>
      <c r="G7" s="12">
        <v>539870</v>
      </c>
      <c r="H7" s="12">
        <v>575260</v>
      </c>
      <c r="I7" s="12">
        <v>580285</v>
      </c>
      <c r="J7" s="12">
        <v>584704</v>
      </c>
      <c r="K7" s="12">
        <v>586718</v>
      </c>
      <c r="L7" s="12">
        <v>599406</v>
      </c>
      <c r="M7" s="12">
        <v>577924</v>
      </c>
      <c r="N7" s="12">
        <v>646151</v>
      </c>
      <c r="O7" s="13">
        <f t="shared" ref="O7:O12" si="0">(N7/B7)*100-100</f>
        <v>50.641475475190759</v>
      </c>
      <c r="P7" s="30" t="s">
        <v>0</v>
      </c>
    </row>
    <row r="8" spans="1:16" ht="15" customHeight="1" x14ac:dyDescent="0.15">
      <c r="A8" s="31" t="s">
        <v>31</v>
      </c>
      <c r="B8" s="16">
        <v>1452100</v>
      </c>
      <c r="C8" s="16">
        <v>1520627</v>
      </c>
      <c r="D8" s="16">
        <v>1595173</v>
      </c>
      <c r="E8" s="16">
        <v>1678994</v>
      </c>
      <c r="F8" s="16">
        <v>1700169</v>
      </c>
      <c r="G8" s="16">
        <v>1765522</v>
      </c>
      <c r="H8" s="16">
        <v>1847513</v>
      </c>
      <c r="I8" s="16">
        <v>1886562</v>
      </c>
      <c r="J8" s="16">
        <v>1920879</v>
      </c>
      <c r="K8" s="16">
        <v>1974841</v>
      </c>
      <c r="L8" s="16">
        <v>2037375</v>
      </c>
      <c r="M8" s="16">
        <v>1954434</v>
      </c>
      <c r="N8" s="16">
        <v>2116136</v>
      </c>
      <c r="O8" s="17">
        <f t="shared" si="0"/>
        <v>45.729357482267062</v>
      </c>
      <c r="P8" s="20" t="s">
        <v>0</v>
      </c>
    </row>
    <row r="9" spans="1:16" ht="15" customHeight="1" x14ac:dyDescent="0.15">
      <c r="A9" s="32" t="s">
        <v>32</v>
      </c>
      <c r="B9" s="33">
        <v>101999</v>
      </c>
      <c r="C9" s="33">
        <v>105469</v>
      </c>
      <c r="D9" s="33">
        <v>108191</v>
      </c>
      <c r="E9" s="33">
        <v>108863</v>
      </c>
      <c r="F9" s="33">
        <v>106804</v>
      </c>
      <c r="G9" s="33">
        <v>105912</v>
      </c>
      <c r="H9" s="33">
        <v>111651</v>
      </c>
      <c r="I9" s="33">
        <v>111192</v>
      </c>
      <c r="J9" s="33">
        <v>110331</v>
      </c>
      <c r="K9" s="33">
        <v>103058</v>
      </c>
      <c r="L9" s="33">
        <v>105486</v>
      </c>
      <c r="M9" s="33">
        <v>92942</v>
      </c>
      <c r="N9" s="33">
        <v>97815</v>
      </c>
      <c r="O9" s="17">
        <f t="shared" si="0"/>
        <v>-4.1020010000098068</v>
      </c>
      <c r="P9" s="20" t="s">
        <v>0</v>
      </c>
    </row>
    <row r="10" spans="1:16" ht="15" customHeight="1" x14ac:dyDescent="0.15">
      <c r="A10" s="31" t="s">
        <v>33</v>
      </c>
      <c r="B10" s="16">
        <v>14255</v>
      </c>
      <c r="C10" s="16">
        <v>15299</v>
      </c>
      <c r="D10" s="16">
        <v>15795</v>
      </c>
      <c r="E10" s="16">
        <v>16047</v>
      </c>
      <c r="F10" s="16">
        <v>16033</v>
      </c>
      <c r="G10" s="16">
        <v>16498</v>
      </c>
      <c r="H10" s="16">
        <v>17119</v>
      </c>
      <c r="I10" s="16">
        <v>17307</v>
      </c>
      <c r="J10" s="16">
        <v>17986</v>
      </c>
      <c r="K10" s="16">
        <v>18270</v>
      </c>
      <c r="L10" s="16">
        <v>18796</v>
      </c>
      <c r="M10" s="16">
        <v>17148</v>
      </c>
      <c r="N10" s="16">
        <v>18157</v>
      </c>
      <c r="O10" s="17">
        <f t="shared" si="0"/>
        <v>27.372851631006668</v>
      </c>
      <c r="P10" s="20" t="s">
        <v>0</v>
      </c>
    </row>
    <row r="11" spans="1:16" ht="15" customHeight="1" x14ac:dyDescent="0.15">
      <c r="A11" s="31" t="s">
        <v>34</v>
      </c>
      <c r="B11" s="16">
        <v>325780</v>
      </c>
      <c r="C11" s="16">
        <v>356757</v>
      </c>
      <c r="D11" s="16">
        <v>378719</v>
      </c>
      <c r="E11" s="16">
        <v>396822</v>
      </c>
      <c r="F11" s="16">
        <v>390564</v>
      </c>
      <c r="G11" s="16">
        <v>407637</v>
      </c>
      <c r="H11" s="16">
        <v>430030</v>
      </c>
      <c r="I11" s="16">
        <v>425582</v>
      </c>
      <c r="J11" s="16">
        <v>423681</v>
      </c>
      <c r="K11" s="16">
        <v>408283</v>
      </c>
      <c r="L11" s="16">
        <v>390025</v>
      </c>
      <c r="M11" s="16">
        <v>370855</v>
      </c>
      <c r="N11" s="16">
        <v>418960</v>
      </c>
      <c r="O11" s="17">
        <f t="shared" si="0"/>
        <v>28.602124132850406</v>
      </c>
      <c r="P11" s="20" t="s">
        <v>0</v>
      </c>
    </row>
    <row r="12" spans="1:16" ht="15" customHeight="1" thickBot="1" x14ac:dyDescent="0.2">
      <c r="A12" s="34" t="s">
        <v>35</v>
      </c>
      <c r="B12" s="35">
        <v>716979</v>
      </c>
      <c r="C12" s="35">
        <v>761872</v>
      </c>
      <c r="D12" s="35">
        <v>790656</v>
      </c>
      <c r="E12" s="35">
        <v>817045</v>
      </c>
      <c r="F12" s="35">
        <v>863975</v>
      </c>
      <c r="G12" s="35">
        <v>895703</v>
      </c>
      <c r="H12" s="35">
        <v>877106</v>
      </c>
      <c r="I12" s="35">
        <v>902273</v>
      </c>
      <c r="J12" s="35">
        <v>924792</v>
      </c>
      <c r="K12" s="35">
        <v>960765</v>
      </c>
      <c r="L12" s="35">
        <v>1066889</v>
      </c>
      <c r="M12" s="35">
        <v>971021</v>
      </c>
      <c r="N12" s="35">
        <v>1049146</v>
      </c>
      <c r="O12" s="23">
        <f t="shared" si="0"/>
        <v>46.328693030060862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45748</v>
      </c>
      <c r="C6" s="82">
        <v>45778</v>
      </c>
      <c r="D6" s="82">
        <v>45809</v>
      </c>
      <c r="E6" s="82">
        <v>45839</v>
      </c>
      <c r="F6" s="82">
        <v>45870</v>
      </c>
      <c r="G6" s="82">
        <v>45901</v>
      </c>
      <c r="H6" s="82">
        <v>45931</v>
      </c>
      <c r="I6" s="82">
        <v>45962</v>
      </c>
      <c r="J6" s="82">
        <v>45992</v>
      </c>
      <c r="K6" s="82">
        <v>46023</v>
      </c>
      <c r="L6" s="82">
        <v>46054</v>
      </c>
      <c r="M6" s="82">
        <v>46082</v>
      </c>
      <c r="N6" s="82">
        <v>46113</v>
      </c>
    </row>
    <row r="7" spans="1:14" x14ac:dyDescent="0.15">
      <c r="A7" s="39" t="s">
        <v>37</v>
      </c>
      <c r="B7" s="12">
        <v>5552383</v>
      </c>
      <c r="C7" s="12">
        <v>5734992</v>
      </c>
      <c r="D7" s="12">
        <v>5934804</v>
      </c>
      <c r="E7" s="12">
        <v>6353360</v>
      </c>
      <c r="F7" s="12">
        <v>6341572</v>
      </c>
      <c r="G7" s="12">
        <v>6506974</v>
      </c>
      <c r="H7" s="12">
        <v>6780022</v>
      </c>
      <c r="I7" s="12">
        <v>6936007</v>
      </c>
      <c r="J7" s="12">
        <v>7022130</v>
      </c>
      <c r="K7" s="12">
        <v>7187133</v>
      </c>
      <c r="L7" s="12">
        <v>7519265</v>
      </c>
      <c r="M7" s="12">
        <v>7593096</v>
      </c>
      <c r="N7" s="12">
        <v>8022512</v>
      </c>
    </row>
    <row r="8" spans="1:14" x14ac:dyDescent="0.15">
      <c r="A8" s="40" t="s">
        <v>38</v>
      </c>
      <c r="B8" s="16">
        <v>27739</v>
      </c>
      <c r="C8" s="16">
        <v>28918</v>
      </c>
      <c r="D8" s="16">
        <v>30306</v>
      </c>
      <c r="E8" s="16">
        <v>30566</v>
      </c>
      <c r="F8" s="16">
        <v>31461</v>
      </c>
      <c r="G8" s="16">
        <v>32296</v>
      </c>
      <c r="H8" s="16">
        <v>33991</v>
      </c>
      <c r="I8" s="16">
        <v>34415</v>
      </c>
      <c r="J8" s="16">
        <v>35687</v>
      </c>
      <c r="K8" s="16">
        <v>36064</v>
      </c>
      <c r="L8" s="16">
        <v>37540</v>
      </c>
      <c r="M8" s="16">
        <v>35951</v>
      </c>
      <c r="N8" s="16">
        <v>37838</v>
      </c>
    </row>
    <row r="9" spans="1:14" x14ac:dyDescent="0.15">
      <c r="A9" s="19" t="s">
        <v>39</v>
      </c>
      <c r="B9" s="33">
        <v>2919918</v>
      </c>
      <c r="C9" s="33">
        <v>3031821</v>
      </c>
      <c r="D9" s="33">
        <v>3135293</v>
      </c>
      <c r="E9" s="33">
        <v>3291654</v>
      </c>
      <c r="F9" s="33">
        <v>3362032</v>
      </c>
      <c r="G9" s="33">
        <v>3452414</v>
      </c>
      <c r="H9" s="33">
        <v>3460038</v>
      </c>
      <c r="I9" s="33">
        <v>3535518</v>
      </c>
      <c r="J9" s="33">
        <v>3592915</v>
      </c>
      <c r="K9" s="33">
        <v>3685601</v>
      </c>
      <c r="L9" s="33">
        <v>3854361</v>
      </c>
      <c r="M9" s="33">
        <v>3667021</v>
      </c>
      <c r="N9" s="33">
        <v>3899910</v>
      </c>
    </row>
    <row r="10" spans="1:14" ht="14.25" thickBot="1" x14ac:dyDescent="0.2">
      <c r="A10" s="19" t="s">
        <v>40</v>
      </c>
      <c r="B10" s="33">
        <v>422725</v>
      </c>
      <c r="C10" s="33">
        <v>424018</v>
      </c>
      <c r="D10" s="33">
        <v>435766</v>
      </c>
      <c r="E10" s="33">
        <v>447095</v>
      </c>
      <c r="F10" s="33">
        <v>449000</v>
      </c>
      <c r="G10" s="33">
        <v>448081</v>
      </c>
      <c r="H10" s="33">
        <v>463913</v>
      </c>
      <c r="I10" s="33">
        <v>459757</v>
      </c>
      <c r="J10" s="33">
        <v>466065</v>
      </c>
      <c r="K10" s="33">
        <v>523791</v>
      </c>
      <c r="L10" s="33">
        <v>531108</v>
      </c>
      <c r="M10" s="33">
        <v>519262</v>
      </c>
      <c r="N10" s="33">
        <v>543298</v>
      </c>
    </row>
    <row r="11" spans="1:14" ht="14.25" thickBot="1" x14ac:dyDescent="0.2">
      <c r="A11" s="41" t="s">
        <v>24</v>
      </c>
      <c r="B11" s="42">
        <f t="shared" ref="B11:N11" si="0">SUM(B7:B10)</f>
        <v>8922765</v>
      </c>
      <c r="C11" s="42">
        <f t="shared" si="0"/>
        <v>9219749</v>
      </c>
      <c r="D11" s="42">
        <f t="shared" si="0"/>
        <v>9536169</v>
      </c>
      <c r="E11" s="42">
        <f t="shared" si="0"/>
        <v>10122675</v>
      </c>
      <c r="F11" s="42">
        <f t="shared" si="0"/>
        <v>10184065</v>
      </c>
      <c r="G11" s="42">
        <f t="shared" si="0"/>
        <v>10439765</v>
      </c>
      <c r="H11" s="42">
        <f t="shared" si="0"/>
        <v>10737964</v>
      </c>
      <c r="I11" s="42">
        <f t="shared" si="0"/>
        <v>10965697</v>
      </c>
      <c r="J11" s="42">
        <f t="shared" si="0"/>
        <v>11116797</v>
      </c>
      <c r="K11" s="42">
        <f t="shared" si="0"/>
        <v>11432589</v>
      </c>
      <c r="L11" s="42">
        <f t="shared" si="0"/>
        <v>11942274</v>
      </c>
      <c r="M11" s="42">
        <f t="shared" si="0"/>
        <v>11815330</v>
      </c>
      <c r="N11" s="42">
        <f t="shared" si="0"/>
        <v>12503558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45748</v>
      </c>
      <c r="C42" s="82">
        <v>45778</v>
      </c>
      <c r="D42" s="82">
        <v>45809</v>
      </c>
      <c r="E42" s="82">
        <v>45839</v>
      </c>
      <c r="F42" s="82">
        <v>45870</v>
      </c>
      <c r="G42" s="82">
        <v>45901</v>
      </c>
      <c r="H42" s="82">
        <v>45931</v>
      </c>
      <c r="I42" s="82">
        <v>45962</v>
      </c>
      <c r="J42" s="82">
        <v>45992</v>
      </c>
      <c r="K42" s="82">
        <v>46023</v>
      </c>
      <c r="L42" s="82">
        <v>46054</v>
      </c>
      <c r="M42" s="82">
        <v>46082</v>
      </c>
      <c r="N42" s="82">
        <v>46113</v>
      </c>
    </row>
    <row r="43" spans="1:14" x14ac:dyDescent="0.15">
      <c r="A43" s="46" t="s">
        <v>56</v>
      </c>
      <c r="B43" s="47">
        <v>141.57</v>
      </c>
      <c r="C43" s="47">
        <v>142.87</v>
      </c>
      <c r="D43" s="47">
        <v>143.81</v>
      </c>
      <c r="E43" s="47">
        <v>148.38999999999999</v>
      </c>
      <c r="F43" s="47">
        <v>145.91999999999999</v>
      </c>
      <c r="G43" s="47">
        <v>147.88</v>
      </c>
      <c r="H43" s="47">
        <v>153.1</v>
      </c>
      <c r="I43" s="47">
        <v>155.63</v>
      </c>
      <c r="J43" s="47">
        <v>155.56</v>
      </c>
      <c r="K43" s="47">
        <v>152.66</v>
      </c>
      <c r="L43" s="47">
        <v>154.81</v>
      </c>
      <c r="M43" s="47">
        <v>158.88</v>
      </c>
      <c r="N43" s="47">
        <v>159.38999999999999</v>
      </c>
    </row>
    <row r="44" spans="1:14" x14ac:dyDescent="0.15">
      <c r="A44" s="48" t="s">
        <v>57</v>
      </c>
      <c r="B44" s="49">
        <v>160.66999999999999</v>
      </c>
      <c r="C44" s="49">
        <v>162.07</v>
      </c>
      <c r="D44" s="49">
        <v>168.16</v>
      </c>
      <c r="E44" s="49">
        <v>169.25</v>
      </c>
      <c r="F44" s="49">
        <v>169.97</v>
      </c>
      <c r="G44" s="49">
        <v>172.97</v>
      </c>
      <c r="H44" s="49">
        <v>176.81</v>
      </c>
      <c r="I44" s="49">
        <v>180.1</v>
      </c>
      <c r="J44" s="49">
        <v>182.83</v>
      </c>
      <c r="K44" s="49">
        <v>181.86</v>
      </c>
      <c r="L44" s="49">
        <v>182.32</v>
      </c>
      <c r="M44" s="49">
        <v>181.91</v>
      </c>
      <c r="N44" s="49">
        <v>185.87</v>
      </c>
    </row>
    <row r="45" spans="1:14" x14ac:dyDescent="0.15">
      <c r="A45" s="48" t="s">
        <v>58</v>
      </c>
      <c r="B45" s="49">
        <v>101.45</v>
      </c>
      <c r="C45" s="49">
        <v>102.49</v>
      </c>
      <c r="D45" s="49">
        <v>104.09</v>
      </c>
      <c r="E45" s="49">
        <v>106.39</v>
      </c>
      <c r="F45" s="49">
        <v>105.24</v>
      </c>
      <c r="G45" s="49">
        <v>105.31</v>
      </c>
      <c r="H45" s="49">
        <v>108.59</v>
      </c>
      <c r="I45" s="49">
        <v>109.98</v>
      </c>
      <c r="J45" s="49">
        <v>112.7</v>
      </c>
      <c r="K45" s="49">
        <v>112.08</v>
      </c>
      <c r="L45" s="49">
        <v>112.29</v>
      </c>
      <c r="M45" s="49">
        <v>113.24</v>
      </c>
      <c r="N45" s="49">
        <v>115.68</v>
      </c>
    </row>
    <row r="46" spans="1:14" x14ac:dyDescent="0.15">
      <c r="A46" s="32" t="s">
        <v>59</v>
      </c>
      <c r="B46" s="49">
        <v>187.09</v>
      </c>
      <c r="C46" s="49">
        <v>190.12</v>
      </c>
      <c r="D46" s="49">
        <v>194.56</v>
      </c>
      <c r="E46" s="49">
        <v>193.93</v>
      </c>
      <c r="F46" s="49">
        <v>194.47</v>
      </c>
      <c r="G46" s="49">
        <v>195.86</v>
      </c>
      <c r="H46" s="49">
        <v>198.78</v>
      </c>
      <c r="I46" s="49">
        <v>203.33</v>
      </c>
      <c r="J46" s="49">
        <v>207.43</v>
      </c>
      <c r="K46" s="49">
        <v>207.74</v>
      </c>
      <c r="L46" s="49">
        <v>206.13</v>
      </c>
      <c r="M46" s="49">
        <v>207.03</v>
      </c>
      <c r="N46" s="49">
        <v>212.35</v>
      </c>
    </row>
    <row r="47" spans="1:14" ht="14.25" x14ac:dyDescent="0.15">
      <c r="A47" s="50" t="s">
        <v>60</v>
      </c>
      <c r="B47" s="49">
        <v>88.96</v>
      </c>
      <c r="C47" s="49">
        <v>90.58</v>
      </c>
      <c r="D47" s="49">
        <v>92.5</v>
      </c>
      <c r="E47" s="49">
        <v>94.22</v>
      </c>
      <c r="F47" s="49">
        <v>93.98</v>
      </c>
      <c r="G47" s="49">
        <v>95.89</v>
      </c>
      <c r="H47" s="49">
        <v>99.07</v>
      </c>
      <c r="I47" s="49">
        <v>100.36</v>
      </c>
      <c r="J47" s="49">
        <v>102.82</v>
      </c>
      <c r="K47" s="49">
        <v>105.96</v>
      </c>
      <c r="L47" s="49">
        <v>108.59</v>
      </c>
      <c r="M47" s="49">
        <v>107.68</v>
      </c>
      <c r="N47" s="49">
        <v>112.28</v>
      </c>
    </row>
    <row r="48" spans="1:14" ht="15" thickBot="1" x14ac:dyDescent="0.2">
      <c r="A48" s="51" t="s">
        <v>61</v>
      </c>
      <c r="B48" s="52">
        <v>82.5</v>
      </c>
      <c r="C48" s="52">
        <v>83.96</v>
      </c>
      <c r="D48" s="52">
        <v>85.71</v>
      </c>
      <c r="E48" s="52">
        <v>86.18</v>
      </c>
      <c r="F48" s="52">
        <v>84.46</v>
      </c>
      <c r="G48" s="52">
        <v>84.01</v>
      </c>
      <c r="H48" s="52">
        <v>86.47</v>
      </c>
      <c r="I48" s="52">
        <v>87.64</v>
      </c>
      <c r="J48" s="52">
        <v>88.85</v>
      </c>
      <c r="K48" s="52">
        <v>91.03</v>
      </c>
      <c r="L48" s="52">
        <v>91.1</v>
      </c>
      <c r="M48" s="52">
        <v>89.52</v>
      </c>
      <c r="N48" s="52">
        <v>91.64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45748</v>
      </c>
      <c r="D6" s="82">
        <v>45778</v>
      </c>
      <c r="E6" s="82">
        <v>45809</v>
      </c>
      <c r="F6" s="82">
        <v>45839</v>
      </c>
      <c r="G6" s="82">
        <v>45870</v>
      </c>
      <c r="H6" s="82">
        <v>45901</v>
      </c>
      <c r="I6" s="82">
        <v>45931</v>
      </c>
      <c r="J6" s="82">
        <v>45962</v>
      </c>
      <c r="K6" s="82">
        <v>45992</v>
      </c>
      <c r="L6" s="82">
        <v>46023</v>
      </c>
      <c r="M6" s="82">
        <v>46054</v>
      </c>
      <c r="N6" s="82">
        <v>46082</v>
      </c>
      <c r="O6" s="82">
        <v>46113</v>
      </c>
    </row>
    <row r="7" spans="1:15" ht="15" customHeight="1" x14ac:dyDescent="0.15">
      <c r="A7" s="95" t="s">
        <v>48</v>
      </c>
      <c r="B7" s="96"/>
      <c r="C7" s="55">
        <v>2350236</v>
      </c>
      <c r="D7" s="55">
        <v>2406268</v>
      </c>
      <c r="E7" s="55">
        <v>2446255</v>
      </c>
      <c r="F7" s="55">
        <v>2596037</v>
      </c>
      <c r="G7" s="55">
        <v>2557149</v>
      </c>
      <c r="H7" s="55">
        <v>2553250</v>
      </c>
      <c r="I7" s="55">
        <v>2613117</v>
      </c>
      <c r="J7" s="55">
        <v>2656380</v>
      </c>
      <c r="K7" s="55">
        <v>2667675</v>
      </c>
      <c r="L7" s="55">
        <v>2846559</v>
      </c>
      <c r="M7" s="55">
        <v>3016561</v>
      </c>
      <c r="N7" s="55">
        <v>3055725</v>
      </c>
      <c r="O7" s="55">
        <v>3247048</v>
      </c>
    </row>
    <row r="8" spans="1:15" ht="15" customHeight="1" x14ac:dyDescent="0.15">
      <c r="A8" s="56" t="s">
        <v>3</v>
      </c>
      <c r="B8" s="57"/>
      <c r="C8" s="58">
        <f>SUM(C9:C14)</f>
        <v>205856</v>
      </c>
      <c r="D8" s="58">
        <f>SUM(D9:D14)</f>
        <v>208475</v>
      </c>
      <c r="E8" s="58">
        <f t="shared" ref="E8:O8" si="0">SUM(E9:E14)</f>
        <v>213404</v>
      </c>
      <c r="F8" s="58">
        <f t="shared" si="0"/>
        <v>217747</v>
      </c>
      <c r="G8" s="58">
        <f t="shared" si="0"/>
        <v>220166</v>
      </c>
      <c r="H8" s="58">
        <f t="shared" si="0"/>
        <v>218272</v>
      </c>
      <c r="I8" s="58">
        <f t="shared" si="0"/>
        <v>224145</v>
      </c>
      <c r="J8" s="58">
        <f t="shared" si="0"/>
        <v>220523</v>
      </c>
      <c r="K8" s="58">
        <f t="shared" si="0"/>
        <v>225240</v>
      </c>
      <c r="L8" s="58">
        <f t="shared" si="0"/>
        <v>262829</v>
      </c>
      <c r="M8" s="58">
        <f t="shared" si="0"/>
        <v>262763</v>
      </c>
      <c r="N8" s="58">
        <f t="shared" si="0"/>
        <v>266377</v>
      </c>
      <c r="O8" s="58">
        <f t="shared" si="0"/>
        <v>272569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6652</v>
      </c>
      <c r="D10" s="16">
        <v>6710</v>
      </c>
      <c r="E10" s="16">
        <v>7957</v>
      </c>
      <c r="F10" s="16">
        <v>7849</v>
      </c>
      <c r="G10" s="16">
        <v>7358</v>
      </c>
      <c r="H10" s="16">
        <v>7381</v>
      </c>
      <c r="I10" s="16">
        <v>7564</v>
      </c>
      <c r="J10" s="16">
        <v>7195</v>
      </c>
      <c r="K10" s="16">
        <v>7339</v>
      </c>
      <c r="L10" s="16">
        <v>7283</v>
      </c>
      <c r="M10" s="16">
        <v>7222</v>
      </c>
      <c r="N10" s="16">
        <v>7602</v>
      </c>
      <c r="O10" s="16">
        <v>8153</v>
      </c>
    </row>
    <row r="11" spans="1:15" ht="15" customHeight="1" x14ac:dyDescent="0.15">
      <c r="A11" s="99"/>
      <c r="B11" s="60" t="s">
        <v>50</v>
      </c>
      <c r="C11" s="16">
        <v>7898</v>
      </c>
      <c r="D11" s="16">
        <v>8005</v>
      </c>
      <c r="E11" s="16">
        <v>8185</v>
      </c>
      <c r="F11" s="16">
        <v>8124</v>
      </c>
      <c r="G11" s="16">
        <v>8129</v>
      </c>
      <c r="H11" s="16">
        <v>8174</v>
      </c>
      <c r="I11" s="16">
        <v>8357</v>
      </c>
      <c r="J11" s="16">
        <v>8498</v>
      </c>
      <c r="K11" s="16">
        <v>8604</v>
      </c>
      <c r="L11" s="16">
        <v>8582</v>
      </c>
      <c r="M11" s="16">
        <v>8630</v>
      </c>
      <c r="N11" s="16">
        <v>8715</v>
      </c>
      <c r="O11" s="16">
        <v>8926</v>
      </c>
    </row>
    <row r="12" spans="1:15" ht="15" customHeight="1" x14ac:dyDescent="0.15">
      <c r="A12" s="99"/>
      <c r="B12" s="59" t="s">
        <v>5</v>
      </c>
      <c r="C12" s="16">
        <v>147971</v>
      </c>
      <c r="D12" s="16">
        <v>150099</v>
      </c>
      <c r="E12" s="16">
        <v>153275</v>
      </c>
      <c r="F12" s="16">
        <v>156930</v>
      </c>
      <c r="G12" s="16">
        <v>161010</v>
      </c>
      <c r="H12" s="16">
        <v>158859</v>
      </c>
      <c r="I12" s="16">
        <v>162421</v>
      </c>
      <c r="J12" s="16">
        <v>158868</v>
      </c>
      <c r="K12" s="16">
        <v>163290</v>
      </c>
      <c r="L12" s="16">
        <v>188966</v>
      </c>
      <c r="M12" s="16">
        <v>188071</v>
      </c>
      <c r="N12" s="16">
        <v>188811</v>
      </c>
      <c r="O12" s="16">
        <v>196902</v>
      </c>
    </row>
    <row r="13" spans="1:15" ht="15" customHeight="1" x14ac:dyDescent="0.15">
      <c r="A13" s="99"/>
      <c r="B13" s="59" t="s">
        <v>6</v>
      </c>
      <c r="C13" s="16">
        <v>26834</v>
      </c>
      <c r="D13" s="16">
        <v>26821</v>
      </c>
      <c r="E13" s="16">
        <v>27074</v>
      </c>
      <c r="F13" s="16">
        <v>27217</v>
      </c>
      <c r="G13" s="16">
        <v>26258</v>
      </c>
      <c r="H13" s="16">
        <v>25791</v>
      </c>
      <c r="I13" s="16">
        <v>26617</v>
      </c>
      <c r="J13" s="16">
        <v>26747</v>
      </c>
      <c r="K13" s="16">
        <v>26516</v>
      </c>
      <c r="L13" s="16">
        <v>26912</v>
      </c>
      <c r="M13" s="16">
        <v>26756</v>
      </c>
      <c r="N13" s="16">
        <v>26123</v>
      </c>
      <c r="O13" s="16">
        <v>26720</v>
      </c>
    </row>
    <row r="14" spans="1:15" ht="15" customHeight="1" thickBot="1" x14ac:dyDescent="0.2">
      <c r="A14" s="100"/>
      <c r="B14" s="61" t="s">
        <v>51</v>
      </c>
      <c r="C14" s="62">
        <v>16501</v>
      </c>
      <c r="D14" s="62">
        <v>16840</v>
      </c>
      <c r="E14" s="62">
        <v>16913</v>
      </c>
      <c r="F14" s="62">
        <v>17627</v>
      </c>
      <c r="G14" s="62">
        <v>17411</v>
      </c>
      <c r="H14" s="62">
        <v>18067</v>
      </c>
      <c r="I14" s="62">
        <v>19186</v>
      </c>
      <c r="J14" s="62">
        <v>19215</v>
      </c>
      <c r="K14" s="62">
        <v>19491</v>
      </c>
      <c r="L14" s="62">
        <v>31086</v>
      </c>
      <c r="M14" s="62">
        <v>32084</v>
      </c>
      <c r="N14" s="62">
        <v>35126</v>
      </c>
      <c r="O14" s="62">
        <v>31868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2556092</v>
      </c>
      <c r="D15" s="42">
        <f t="shared" si="1"/>
        <v>2614743</v>
      </c>
      <c r="E15" s="42">
        <f t="shared" si="1"/>
        <v>2659659</v>
      </c>
      <c r="F15" s="42">
        <f t="shared" si="1"/>
        <v>2813784</v>
      </c>
      <c r="G15" s="42">
        <f t="shared" si="1"/>
        <v>2777315</v>
      </c>
      <c r="H15" s="42">
        <f t="shared" si="1"/>
        <v>2771522</v>
      </c>
      <c r="I15" s="42">
        <f t="shared" si="1"/>
        <v>2837262</v>
      </c>
      <c r="J15" s="42">
        <f t="shared" si="1"/>
        <v>2876903</v>
      </c>
      <c r="K15" s="42">
        <f t="shared" si="1"/>
        <v>2892915</v>
      </c>
      <c r="L15" s="42">
        <f>L8+L7</f>
        <v>3109388</v>
      </c>
      <c r="M15" s="42">
        <f t="shared" si="1"/>
        <v>3279324</v>
      </c>
      <c r="N15" s="42">
        <f t="shared" si="1"/>
        <v>3322102</v>
      </c>
      <c r="O15" s="42">
        <f t="shared" si="1"/>
        <v>3519617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0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0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0</v>
      </c>
      <c r="E10" s="74">
        <v>0</v>
      </c>
      <c r="F10" s="74"/>
      <c r="G10" s="75"/>
      <c r="H10" s="73">
        <v>0</v>
      </c>
      <c r="I10" s="74">
        <v>0</v>
      </c>
      <c r="J10" s="74"/>
      <c r="K10" s="75"/>
      <c r="L10" s="73">
        <v>0</v>
      </c>
      <c r="M10" s="74">
        <v>0</v>
      </c>
      <c r="N10" s="74"/>
      <c r="O10" s="75"/>
      <c r="P10" s="73">
        <v>1</v>
      </c>
      <c r="Q10" s="74">
        <v>100</v>
      </c>
      <c r="R10" s="74"/>
      <c r="S10" s="75"/>
      <c r="T10" s="73">
        <f>SUM(D10,H10,L10,P10)</f>
        <v>1</v>
      </c>
      <c r="U10" s="76"/>
      <c r="V10" s="74">
        <f>SUM(E10,I10,M10,Q10)</f>
        <v>100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2</v>
      </c>
      <c r="E11" s="74">
        <v>49733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2</v>
      </c>
      <c r="U11" s="76"/>
      <c r="V11" s="74">
        <f>SUM(E11,I11,M11,Q11)</f>
        <v>49733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2</v>
      </c>
      <c r="E12" s="74">
        <f>SUM(E9:E11)</f>
        <v>49733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0</v>
      </c>
      <c r="M12" s="74">
        <f>SUM(M9:M11)</f>
        <v>0</v>
      </c>
      <c r="N12" s="74"/>
      <c r="O12" s="75"/>
      <c r="P12" s="73">
        <f>SUM(P9:P11)</f>
        <v>1</v>
      </c>
      <c r="Q12" s="74">
        <f>SUM(Q9:Q11)</f>
        <v>100</v>
      </c>
      <c r="R12" s="74"/>
      <c r="S12" s="75"/>
      <c r="T12" s="73">
        <f>SUM(D12,H12,L12,P12)</f>
        <v>3</v>
      </c>
      <c r="U12" s="76"/>
      <c r="V12" s="74">
        <f>SUM(E12,I12,M12,Q12)</f>
        <v>49833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2026-05-18T06:58:01Z</dcterms:modified>
</cp:coreProperties>
</file>